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ahmed\Dropbox\SR-MAPS (Working)\01 - Start new SR\PHAC COVID Preg RR\08 - Data Extraction\"/>
    </mc:Choice>
  </mc:AlternateContent>
  <xr:revisionPtr revIDLastSave="0" documentId="13_ncr:1_{2C6E6B6D-A055-4143-92C0-8A720C55ED8B}" xr6:coauthVersionLast="47" xr6:coauthVersionMax="47" xr10:uidLastSave="{00000000-0000-0000-0000-000000000000}"/>
  <bookViews>
    <workbookView xWindow="-120" yWindow="-120" windowWidth="29040" windowHeight="15840" activeTab="4" xr2:uid="{00000000-000D-0000-FFFF-FFFF00000000}"/>
  </bookViews>
  <sheets>
    <sheet name="Key Questions" sheetId="6" r:id="rId1"/>
    <sheet name="Relevant SRs - CPGs" sheetId="4" r:id="rId2"/>
    <sheet name="Additional Clinical Studies" sheetId="8" r:id="rId3"/>
    <sheet name="Additional SRs - CPGs" sheetId="5" r:id="rId4"/>
    <sheet name="Editorials_Comment_NarrativeRev" sheetId="7" r:id="rId5"/>
  </sheets>
  <definedNames>
    <definedName name="_xlnm._FilterDatabase" localSheetId="2" hidden="1">'Additional Clinical Studies'!$A$1:$I$97</definedName>
    <definedName name="_xlnm._FilterDatabase" localSheetId="3" hidden="1">'Additional SRs - CPGs'!$A$1:$C$14</definedName>
    <definedName name="_xlnm._FilterDatabase" localSheetId="4" hidden="1">Editorials_Comment_NarrativeRev!$A$1:$I$29</definedName>
    <definedName name="_xlnm._FilterDatabase" localSheetId="1" hidden="1">'Relevant SRs - CPGs'!$A$1:$J$55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7" l="1"/>
  <c r="G1" i="7"/>
  <c r="F1" i="7"/>
  <c r="E1" i="7"/>
  <c r="D1" i="7"/>
  <c r="C1" i="7"/>
  <c r="H1" i="8"/>
  <c r="G1" i="8"/>
  <c r="F1" i="8"/>
  <c r="E1" i="8"/>
  <c r="D1" i="8"/>
  <c r="C1" i="8"/>
  <c r="H1" i="4"/>
  <c r="G1" i="4"/>
  <c r="F1" i="4"/>
  <c r="E1" i="4"/>
  <c r="D1" i="4"/>
  <c r="C1" i="4"/>
</calcChain>
</file>

<file path=xl/sharedStrings.xml><?xml version="1.0" encoding="utf-8"?>
<sst xmlns="http://schemas.openxmlformats.org/spreadsheetml/2006/main" count="757" uniqueCount="395">
  <si>
    <t>Refid</t>
  </si>
  <si>
    <t>Yes</t>
  </si>
  <si>
    <t xml:space="preserve">This review covers recommendations from the Brazilian Teratology Information Service. For maternal complications and pre-term labor for women with COVID-19 it is recommended that early isolation, early hospitalization, consideration of empiric antibiotics, laboratory testing for the virus, fetal and uterine contraction monitoring, individualized delivery planning and team based approach with multispeciality consultations is carried out. </t>
  </si>
  <si>
    <t xml:space="preserve">This study reported on the Living recommendations from the National COVID-19 Clinical Evidence Taskforce. For pregnant women with COVID-19, mode of birth should remain as per usual care. Delayed umbilical cord clamping should be  supported as part of standard care. Skin-to-skin contact after birth and during the postnatal period is supported, irrespective of COVID-19 status. Breastfeeding should be supported irrespective of the presence of COVID-19. The use of antenatal corticosteroids for women at risk of preterm birth is supported as part of standard care, irrespective of COVID-19 status. In postpartum women with COVID-19, who have hypertension and require ACE inhibitors as treatment it is recommended to continue with the usual care. </t>
  </si>
  <si>
    <t>The current Polish recommendations and guidelines during SARS-CoV-2 pandemic for the management of birth, postpartum care and breastfeeding were outlined in this review. During admission to a hospital, triage must be held in special restricted areas. Patients in the low-infection-risk group and high-risk group are admitted in different wards. A nasopharyngeal swab should be taken from high-risk group patients. It is recommended to feed the newborn with its mothers milk, even if she is infected with SARS-CoV-2.</t>
  </si>
  <si>
    <t>This review covers infection prevention guidelines which states that once suspected or admitted the CDC recommends testing for COVID‑19 from samples mainly of nasopharyngeal swab. Radiographic investigation pertaining to COVID‑19 like Chest X‑ray and CT scan are a part of initial assessment and shouldn’t be delayed because of foetal concerns.Titration of oxygen flow can be done to keep saturation level &gt;94%. Symptomatic management with NSAIDS like paracetamol is
safe and preferred. Antibiotics can be started if there is indication with raised white cell counts or suspicion of secondary bacterial pneumonia. Combination therapy for oral capsule of antiproteases Lopinavir/Ritonavir (200 mg/50 mg per capsule) along with nebulization with α‑interferon inhalation (5 million IU in 2 mL of sterile water) twice daily has been the preferred and
safe drug regimen in pregnancy with doubtful efficacy. The decision for timing and mode of delivery needs to be individualized depending upon period of gestational keeping, foetal wellbeing and associated obstetric and medical co‑morbidities.</t>
  </si>
  <si>
    <t>Guidelines for the management of obstretic patients with COVID-19 were presented in this study. It was recommended that all patients in the labor and delivery unit are screened.All health care personnel should use appropriate PPE on labor and delivery units. COVID-19-positiveand suspected patients should be isolated in compliance with CDC guidelines. Maternal and fetal status should be balanced with clinical circumstances to make an individualized decision for delivery in a severe COVID-19-positive patient during the third trimester. The use of late preterm and rescue antenatal corticosteroids should be limited. Efforts should be made to shorten the second stage of labor. Venous thromboembolism prophylaxis should be considered in COVID-19-positive patients.</t>
  </si>
  <si>
    <t>This study reported on 81 clinical guidelines from 48 different organisations for women with COVID-19 during pregnancy. There was general consensus that face-to-face visits should be minimised in favour of telehealth and home visits where possible. However, women who are well should attend appointments which require a face-to-face visit and should not be deterred from presenting to hospital if concerned about their pregnancy. There was general consensus that the number of visitors for women in hospital should be restricted. There was disagreement between guidelines as to whether corticosteroids should be given. There was general consensus that the mode of birth should not be influenced by maternal COVID- 19. There was consensus that skin-to-skin should continue regardless of maternal COVID-19 infection, provided appropriate PPE is worn. There was general consensus that antibiotics should only be commenced in women with COVID-19 if there was evidence of secondary bacterial infection.</t>
  </si>
  <si>
    <t>Practical guideline developed by the maternity unit
of the Lagos University Teaching Hospital for the management of women with suspected or confirmed COVID‐19 during pregnancy; it was based on based on a combination of WHO guidelines, United Nations Population Fund interim guidance, a guideline from the Royal College of Obstetricians and Gynaecologists, guidance from the International Federation of Gynecology and Obstetrics and allied partners, good practice, and expert advice or consensus based on the latest
scientific evidence. This guideline recommended the delay of routine in‐person appointments at the maternity unit until the advised self‐isolation period has ended or there has been full recovery
after treatment. Separate recommendations were made for cases in which attendance at the materity unit is necessary.</t>
  </si>
  <si>
    <t>Summary of current guidelines (from International perinatal societies and institutions including SMFM, ACOG, RCOG, ISUOG, CDC, CNGOF, ISS/SIEOG, and CatSalut) for COVID in pregnancy. Regarding prenatal and antepartum care, reviewed guidelines support some form of screening of pregnant patients depending on symptoms and exposure, use of telehealth is encouraged for prenatal visits, while limiting face to face visits and ultrasounds only to those that are medically necessary. Prenatal appointments, lab work, and ultrasounds should be scheduled on the same day if possible. All ultrasound equipment and patient rooms should be appropriately cleaned after each use. The use of antenatal corticosteroids for fetal lung maturation can be continued till 34 weeks gestation, but the use of steroids in the late preterm period, &gt;34 0/7 weeks gestation remains controversial.</t>
  </si>
  <si>
    <t>Overview of guidelines (e.g., ASMFM, RANZCOG, RCOG, ASMFM, FIGO) for pregnant women with suspected or confirmed COVID-19. It is recommended that women who are being admitted with any evidence of pneumonia, Acute Respiratory Distress Syndrome (ARDS), or temperature &gt;37.8ºC and at least one of acute incessant coughing, shortness of breath, hoarseness, wheezing or sneezing nasal discharge or congestion, or sore throat, should be evaluated for COVID-19. The triage of suspected women should be done separately from other patients, and it should be determined whether they need inpatient care or can be monitored on an outpatient basis. RCOG recommends sending a full blood count for women with an isolated fever; if lymphopenia is detected, testing for COVID-19 is highly recommended. Health care providers should attempt to restrict displacement of the patients from one place to another.</t>
  </si>
  <si>
    <r>
      <rPr>
        <b/>
        <sz val="12"/>
        <rFont val="Calibri"/>
        <family val="2"/>
        <scheme val="minor"/>
      </rPr>
      <t>(KQ2)</t>
    </r>
    <r>
      <rPr>
        <sz val="12"/>
        <rFont val="Calibri"/>
        <family val="2"/>
        <scheme val="minor"/>
      </rPr>
      <t xml:space="preserve"> This study showed that out of 37 pregnant mothers with COVID-19 only one required ICU admission, 2.7% (1/37). Additioanlly, 6 had preterm labor, 6 had premature rupture of the membrane , 2 had abnormal amniotic fluid and 2 had abnormal umblicial cord. </t>
    </r>
  </si>
  <si>
    <r>
      <t>(KQ1)</t>
    </r>
    <r>
      <rPr>
        <sz val="12"/>
        <rFont val="Calibri"/>
        <family val="2"/>
        <scheme val="minor"/>
      </rPr>
      <t xml:space="preserve"> This study reports that COVID pneumonia is more common in pregnant women than non-pregnant women.  
</t>
    </r>
    <r>
      <rPr>
        <b/>
        <sz val="12"/>
        <rFont val="Calibri"/>
        <family val="2"/>
        <scheme val="minor"/>
      </rPr>
      <t>(KQ2c)</t>
    </r>
    <r>
      <rPr>
        <sz val="12"/>
        <rFont val="Calibri"/>
        <family val="2"/>
        <scheme val="minor"/>
      </rPr>
      <t xml:space="preserve"> Women with COVID-19 with ot without pneumonia were at a higher risk of preeclampsia, preterm birth, miscarriage and cesarean delivery.</t>
    </r>
  </si>
  <si>
    <r>
      <t>(KQ1)</t>
    </r>
    <r>
      <rPr>
        <sz val="12"/>
        <rFont val="Calibri"/>
        <family val="2"/>
        <scheme val="minor"/>
      </rPr>
      <t xml:space="preserve"> This study reports that pregnant women with COVID-19 admitted to the ICU when compared with pregnant women without COVID-19 infection had a OR 4.78, 95% CI 2.03-11.25. 
</t>
    </r>
    <r>
      <rPr>
        <b/>
        <sz val="12"/>
        <rFont val="Calibri"/>
        <family val="2"/>
        <scheme val="minor"/>
      </rPr>
      <t>(KQ3)</t>
    </r>
    <r>
      <rPr>
        <sz val="12"/>
        <rFont val="Calibri"/>
        <family val="2"/>
        <scheme val="minor"/>
      </rPr>
      <t xml:space="preserve"> Compared with no infection COVID-19 in pregnancy was associated with preeclampsia, OR 1.33, 95% CI 1.03-1.73 and with gestational diabetes, OR 1.99, 95% CI 1.09-3.64.</t>
    </r>
  </si>
  <si>
    <r>
      <t>(KQ1)</t>
    </r>
    <r>
      <rPr>
        <sz val="12"/>
        <rFont val="Calibri"/>
        <family val="2"/>
        <scheme val="minor"/>
      </rPr>
      <t xml:space="preserve"> This study reported a significant difference in the ICU admission rates between women who tested positive for COVID-19, 1.9%(8/425) and who tested negative 0.1%(3/2355), p value= &lt;.001. 
</t>
    </r>
    <r>
      <rPr>
        <b/>
        <sz val="12"/>
        <rFont val="Calibri"/>
        <family val="2"/>
        <scheme val="minor"/>
      </rPr>
      <t>(KQ2)</t>
    </r>
    <r>
      <rPr>
        <sz val="12"/>
        <rFont val="Calibri"/>
        <family val="2"/>
        <scheme val="minor"/>
      </rPr>
      <t xml:space="preserve"> There was no significant difference in maternal death that occurred in 0.5% (3/559) patients who tested positive and 0.3% (8/3155) who tested negative, P value= 0.23. 
</t>
    </r>
    <r>
      <rPr>
        <b/>
        <sz val="12"/>
        <rFont val="Calibri"/>
        <family val="2"/>
        <scheme val="minor"/>
      </rPr>
      <t>(KQ2c)</t>
    </r>
    <r>
      <rPr>
        <sz val="12"/>
        <rFont val="Calibri"/>
        <family val="2"/>
        <scheme val="minor"/>
      </rPr>
      <t xml:space="preserve"> There was no significant difference between the test-positive compared with the test-negative cohorts in rates of diabetes, chronic lung disease or hypertensive disorders of pregnancy. However, obesity was less likely in the test-positive cohort (23.2% vs 27.8%, P value=.02).</t>
    </r>
  </si>
  <si>
    <r>
      <t>(KQ1)</t>
    </r>
    <r>
      <rPr>
        <sz val="12"/>
        <rFont val="Calibri"/>
        <family val="2"/>
        <scheme val="minor"/>
      </rPr>
      <t xml:space="preserve"> Data from New York City in late March to early April 2020 reported the highest prevalence of COVID-19 in pregnant women undergoing universal screening at the time of delivery, with results ranging from 15.4% to 19.9% of all women admitted. Outside of the endemic region of New York City, prevalence estimates in the United States were lower over the same month (April), ranging from 0.0% (in Los Angeles) to 3.9% (in Connecticut). One study highlighted the temporal variability of COVID, with the prevalence among women admitted for delivery at the same 3 academic centers in Connecticut rising from 0.5% prevalence in the first 2 weeks of April 2020 to 5% in the second 2 weeks of April 2020. In Europe, prevalence estimates (based on  universal screening data) differed based on region and time period, ranging from 0.6% in the Lombardy region of Italy in early March to 7.0% in March in London.
</t>
    </r>
    <r>
      <rPr>
        <b/>
        <sz val="12"/>
        <rFont val="Calibri"/>
        <family val="2"/>
        <scheme val="minor"/>
      </rPr>
      <t>(KQ2)</t>
    </r>
    <r>
      <rPr>
        <sz val="12"/>
        <rFont val="Calibri"/>
        <family val="2"/>
        <scheme val="minor"/>
      </rPr>
      <t xml:space="preserve"> Among 1922 pregnant women with COVID-19 across 196 studies, ICU admission, mechanical ventilation, and death were reported in 11%, 8%, and 1%.
</t>
    </r>
    <r>
      <rPr>
        <b/>
        <sz val="12"/>
        <rFont val="Calibri"/>
        <family val="2"/>
        <scheme val="minor"/>
      </rPr>
      <t>(KQ2a)</t>
    </r>
    <r>
      <rPr>
        <sz val="12"/>
        <rFont val="Calibri"/>
        <family val="2"/>
        <scheme val="minor"/>
      </rPr>
      <t xml:space="preserve"> Among 1922 pregnant women with COVID-19 across 196 studies, 2%, 9%, and 89% were in the first, second, and third trimesters, respectively.
</t>
    </r>
    <r>
      <rPr>
        <b/>
        <sz val="12"/>
        <rFont val="Calibri"/>
        <family val="2"/>
        <scheme val="minor"/>
      </rPr>
      <t>(KQ2c)</t>
    </r>
    <r>
      <rPr>
        <sz val="12"/>
        <rFont val="Calibri"/>
        <family val="2"/>
        <scheme val="minor"/>
      </rPr>
      <t xml:space="preserve"> One study noted an increased association between obesity and COVID-19 infection. Another study found no difference between pre-existing conditions and ICU admission.</t>
    </r>
  </si>
  <si>
    <r>
      <rPr>
        <b/>
        <sz val="12"/>
        <rFont val="Calibri"/>
        <family val="2"/>
        <scheme val="minor"/>
      </rPr>
      <t>(KQ2)</t>
    </r>
    <r>
      <rPr>
        <sz val="12"/>
        <rFont val="Calibri"/>
        <family val="2"/>
        <scheme val="minor"/>
      </rPr>
      <t xml:space="preserve"> The datasets were split into 3 different parts (individual data, case-series and national registry data. In one dataset maternal mortality was 4.6%(15/324) and ICU admission was 23.6%(84/356).
</t>
    </r>
    <r>
      <rPr>
        <b/>
        <sz val="12"/>
        <rFont val="Calibri"/>
        <family val="2"/>
        <scheme val="minor"/>
      </rPr>
      <t>(KQ3)</t>
    </r>
    <r>
      <rPr>
        <sz val="12"/>
        <rFont val="Calibri"/>
        <family val="2"/>
        <scheme val="minor"/>
      </rPr>
      <t xml:space="preserve"> Hyperglycemia in pregnancy and obesity were risk factors for severe disease in crude and age adjusted models, although not for intensive care unit admission. In data from two national registries, risk of dying was 5.62 (95% CI 0.30- 105.95) in women with diabetes and 2.26 (95% CI 1.03-4.96) in those with obesity.</t>
    </r>
  </si>
  <si>
    <r>
      <rPr>
        <b/>
        <sz val="12"/>
        <rFont val="Calibri"/>
        <family val="2"/>
        <scheme val="minor"/>
      </rPr>
      <t>(KQ2)</t>
    </r>
    <r>
      <rPr>
        <sz val="12"/>
        <rFont val="Calibri"/>
        <family val="2"/>
        <scheme val="minor"/>
      </rPr>
      <t xml:space="preserve"> A total of 275 pregant women with COVID-19 were included of whom 3.63% (10/275) were admitted in the ICU, 1.8% (5/275) were of invasive ventialtion/ECMO and 0.36% (1/275) died. </t>
    </r>
  </si>
  <si>
    <r>
      <rPr>
        <b/>
        <sz val="12"/>
        <rFont val="Calibri"/>
        <family val="2"/>
        <scheme val="minor"/>
      </rPr>
      <t>(KQ2)</t>
    </r>
    <r>
      <rPr>
        <sz val="12"/>
        <rFont val="Calibri"/>
        <family val="2"/>
        <scheme val="minor"/>
      </rPr>
      <t xml:space="preserve"> The study included a total of 637 women with laboratory‐confirmed SARS‐CoV‐2. Of these 9.6% (61/637) were admitted in the ICU and mortality rate was 1.6%(10/637).
</t>
    </r>
    <r>
      <rPr>
        <b/>
        <sz val="12"/>
        <rFont val="Calibri"/>
        <family val="2"/>
        <scheme val="minor"/>
      </rPr>
      <t>(KQ2a)</t>
    </r>
    <r>
      <rPr>
        <sz val="12"/>
        <rFont val="Calibri"/>
        <family val="2"/>
        <scheme val="minor"/>
      </rPr>
      <t xml:space="preserve"> Of the 61 women admitted in the ICU, 1.6% (1/61) women in the first trimester, 8.2% (5/61)women in the second trimester, and 90.2% (55/61) women in the third trimester of pregnancy. Mortality rate for women in the second trimester was 20% (2/10) and in the thrid trimester was 80%(8/10).
</t>
    </r>
    <r>
      <rPr>
        <b/>
        <sz val="12"/>
        <rFont val="Calibri"/>
        <family val="2"/>
        <scheme val="minor"/>
      </rPr>
      <t>(KQ3)</t>
    </r>
    <r>
      <rPr>
        <sz val="12"/>
        <rFont val="Calibri"/>
        <family val="2"/>
        <scheme val="minor"/>
      </rPr>
      <t xml:space="preserve"> The prevalence of obesity, diabetes mellitus, and advanced maternal age (≥40 years) was 40% among all maternal mortalities. The review provides sufficient data to support previous findings that pregnancy is not associated with a more severe course of infection overall. However, women in their third trimester and those with co‐morbidities are at particular risk of developing critical infection.</t>
    </r>
  </si>
  <si>
    <r>
      <rPr>
        <b/>
        <sz val="12"/>
        <rFont val="Calibri"/>
        <family val="2"/>
        <scheme val="minor"/>
      </rPr>
      <t>(KQ2)</t>
    </r>
    <r>
      <rPr>
        <sz val="12"/>
        <rFont val="Calibri"/>
        <family val="2"/>
        <scheme val="minor"/>
      </rPr>
      <t xml:space="preserve"> This study included pregnant women with SARS-CoV2 infections. Of these 181 pregnant women included in the meta-analysis 0% (0/181) reported death. </t>
    </r>
  </si>
  <si>
    <r>
      <rPr>
        <b/>
        <sz val="12"/>
        <rFont val="Calibri"/>
        <family val="2"/>
        <scheme val="minor"/>
      </rPr>
      <t>(KQ2)</t>
    </r>
    <r>
      <rPr>
        <sz val="12"/>
        <rFont val="Calibri"/>
        <family val="2"/>
        <scheme val="minor"/>
      </rPr>
      <t xml:space="preserve"> A total of 114 pregnant women were included in this review of whom 5.3% (6/114) developed severe or critcal type of COVID-19 infection. Currently there is no evidence that COVID-19 infected pregnant women are more likely to develop severe pneumonia or death.</t>
    </r>
  </si>
  <si>
    <r>
      <rPr>
        <b/>
        <sz val="12"/>
        <rFont val="Calibri"/>
        <family val="2"/>
        <scheme val="minor"/>
      </rPr>
      <t>(KQ2)</t>
    </r>
    <r>
      <rPr>
        <sz val="12"/>
        <rFont val="Calibri"/>
        <family val="2"/>
        <scheme val="minor"/>
      </rPr>
      <t xml:space="preserve"> A total of 108 pregnant women with COVID-19 were identified. Maternal ICU admission was seen in 3% (3/108) of the population and no maternal deaths were reported (0%).  </t>
    </r>
  </si>
  <si>
    <r>
      <rPr>
        <b/>
        <sz val="12"/>
        <rFont val="Calibri"/>
        <family val="2"/>
        <scheme val="minor"/>
      </rPr>
      <t>(KQ2)</t>
    </r>
    <r>
      <rPr>
        <sz val="12"/>
        <rFont val="Calibri"/>
        <family val="2"/>
        <scheme val="minor"/>
      </rPr>
      <t xml:space="preserve"> This study included 3985 pregnant women with COVID-19. Around 6.39%(215/3365) were admitted to an ICU and 0.74% (28/3802) maternal deaths were reported. </t>
    </r>
  </si>
  <si>
    <r>
      <rPr>
        <b/>
        <sz val="12"/>
        <rFont val="Calibri"/>
        <family val="2"/>
        <scheme val="minor"/>
      </rPr>
      <t>(KQ2)</t>
    </r>
    <r>
      <rPr>
        <sz val="12"/>
        <rFont val="Calibri"/>
        <family val="2"/>
        <scheme val="minor"/>
      </rPr>
      <t xml:space="preserve"> A total of 1063 pregnant women with a diagnosis of COVID-19 were included in this study. Of these there were 17 deaths (1.6, 95% CI 0.85 to 2.3).
</t>
    </r>
    <r>
      <rPr>
        <b/>
        <sz val="12"/>
        <rFont val="Calibri"/>
        <family val="2"/>
        <scheme val="minor"/>
      </rPr>
      <t>(KQ3)</t>
    </r>
    <r>
      <rPr>
        <sz val="12"/>
        <rFont val="Calibri"/>
        <family val="2"/>
        <scheme val="minor"/>
      </rPr>
      <t xml:space="preserve"> Three women (0.28, 95% CI 0.0 to 0.6) had arterial and/or venous thrombosis and seven women (0.66, 95% CI 0.17 to 1.1) had disseminated intravascular coagulation. The data from this study reveals that the risk of coagulopathy and thromboembolism are both increased in pregnancies affected by COVID-19.</t>
    </r>
  </si>
  <si>
    <r>
      <rPr>
        <b/>
        <sz val="12"/>
        <rFont val="Calibri"/>
        <family val="2"/>
        <scheme val="minor"/>
      </rPr>
      <t>(KQ2)</t>
    </r>
    <r>
      <rPr>
        <sz val="12"/>
        <rFont val="Calibri"/>
        <family val="2"/>
        <scheme val="minor"/>
      </rPr>
      <t xml:space="preserve"> This study reported on 92 women with COVID-19 during pregnancy. Maternal mortality rate was 0% and 4.3%(1/23) required intensive care and ventilation.
</t>
    </r>
    <r>
      <rPr>
        <b/>
        <sz val="12"/>
        <rFont val="Calibri"/>
        <family val="2"/>
        <scheme val="minor"/>
      </rPr>
      <t>(KQ2a)</t>
    </r>
    <r>
      <rPr>
        <sz val="12"/>
        <rFont val="Calibri"/>
        <family val="2"/>
        <scheme val="minor"/>
      </rPr>
      <t xml:space="preserve"> Of the pregnant women 7.41%(2/27)  were in the 2nd trimester and  92.59% (25/27) were in the 3rd trimester.</t>
    </r>
  </si>
  <si>
    <r>
      <rPr>
        <b/>
        <sz val="12"/>
        <rFont val="Calibri"/>
        <family val="2"/>
        <scheme val="minor"/>
      </rPr>
      <t>(KQ2)</t>
    </r>
    <r>
      <rPr>
        <sz val="12"/>
        <rFont val="Calibri"/>
        <family val="2"/>
        <scheme val="minor"/>
      </rPr>
      <t xml:space="preserve"> A total of 2670 COVID-19 patients were included in this study. The overall mean maternal mortality was 0.2% (95% CI, 0.1–0.4) of 2523 reported deaths  and admission to the ICU was 6.1% (95% CI, 2.9–9.3) of 1664 reported admissions. </t>
    </r>
  </si>
  <si>
    <r>
      <rPr>
        <b/>
        <sz val="12"/>
        <rFont val="Calibri"/>
        <family val="2"/>
        <scheme val="minor"/>
      </rPr>
      <t>(KQ2)</t>
    </r>
    <r>
      <rPr>
        <sz val="12"/>
        <rFont val="Calibri"/>
        <family val="2"/>
        <scheme val="minor"/>
      </rPr>
      <t xml:space="preserve"> The case fatality rate of nonpregnant COVID‐19 hospitalized patients was 6.4% (95% CI 4.4–8.5, p &lt; 0.001). For pregnant patients with COVID-19 death from all‐cause was 11.3% (95% CI 9.6–13.3, I2 82%). 
</t>
    </r>
    <r>
      <rPr>
        <b/>
        <sz val="12"/>
        <rFont val="Calibri"/>
        <family val="2"/>
        <scheme val="minor"/>
      </rPr>
      <t>(KQ2c)</t>
    </r>
    <r>
      <rPr>
        <sz val="12"/>
        <rFont val="Calibri"/>
        <family val="2"/>
        <scheme val="minor"/>
      </rPr>
      <t xml:space="preserve"> The most common comorbidity for non‐pregnant COVID‐19 was hypertension in 21% (95% CI 16–25, p &lt; 0.001), in comparison to 9% (95% CI 8–10, p &lt; 0.001) in pregnant COVID‐19. Diabetes was the most common comorbidity for pregnant COVID‐19 in 18% (95% CI 11–27, p = 0.4) in comparison to non‐pregnant COVID‐19 was 11% (95% CI 7.5– 14.5, p &lt; 0.001).</t>
    </r>
  </si>
  <si>
    <r>
      <rPr>
        <b/>
        <sz val="12"/>
        <rFont val="Calibri"/>
        <family val="2"/>
        <scheme val="minor"/>
      </rPr>
      <t>(KQ2)</t>
    </r>
    <r>
      <rPr>
        <sz val="12"/>
        <rFont val="Calibri"/>
        <family val="2"/>
        <scheme val="minor"/>
      </rPr>
      <t xml:space="preserve"> This study reports 9 case-series and 15 case reports of pregnant women with COVID-19. ICU admission was seen in 4.7%(12/253) in the case series and 50% (10/20) In the case reports. Maternal mortality in case-series was 2.3%(7/295) and 10% (2/20) in the case reports.</t>
    </r>
  </si>
  <si>
    <r>
      <rPr>
        <b/>
        <sz val="12"/>
        <rFont val="Calibri"/>
        <family val="2"/>
        <scheme val="minor"/>
      </rPr>
      <t>(KQ2)</t>
    </r>
    <r>
      <rPr>
        <sz val="12"/>
        <rFont val="Calibri"/>
        <family val="2"/>
        <scheme val="minor"/>
      </rPr>
      <t xml:space="preserve"> This systematic review of pregnancies complicated by COVID-19 found that maternal ICU admission occurred in 3.0% of cases (8/263) and maternal critical disease in 1.4% (3/209) of cases. No maternal deaths were reported (0/348).</t>
    </r>
  </si>
  <si>
    <r>
      <rPr>
        <b/>
        <sz val="12"/>
        <rFont val="Calibri"/>
        <family val="2"/>
        <scheme val="minor"/>
      </rPr>
      <t>(KQ2)</t>
    </r>
    <r>
      <rPr>
        <sz val="12"/>
        <rFont val="Calibri"/>
        <family val="2"/>
        <scheme val="minor"/>
      </rPr>
      <t xml:space="preserve"> Among 385 pregnant women with COVID-19 across 33 studies, 17 were admitted to intensive care; this included 6 who underwent mechanical ventilation and 1 case of mortality.
</t>
    </r>
    <r>
      <rPr>
        <b/>
        <sz val="12"/>
        <rFont val="Calibri"/>
        <family val="2"/>
        <scheme val="minor"/>
      </rPr>
      <t>(KQ2a)</t>
    </r>
    <r>
      <rPr>
        <sz val="12"/>
        <rFont val="Calibri"/>
        <family val="2"/>
        <scheme val="minor"/>
      </rPr>
      <t xml:space="preserve"> Gestational age at the time of diagnosis ranged from 6–41 weeks of gestation, with 276 (71.7%) beyond 24 weeks of gestation and 109 (28.3%) in early pregnancy.                                                                                                                                   </t>
    </r>
  </si>
  <si>
    <r>
      <rPr>
        <b/>
        <sz val="12"/>
        <rFont val="Calibri"/>
        <family val="2"/>
        <scheme val="minor"/>
      </rPr>
      <t>(KQ2)</t>
    </r>
    <r>
      <rPr>
        <sz val="12"/>
        <rFont val="Calibri"/>
        <family val="2"/>
        <scheme val="minor"/>
      </rPr>
      <t xml:space="preserve"> A review of almost 11,000 cases of COVID-19 and pregnancy across 15 countries found that maternal characteristics, clinical symptoms, and maternal and neonatal outcomes were not worse or different from the general population. The relatively small number of reported cases during pregnancy did not allow the authors to affirm that COVID-19 is more aggressive during pregnancy. Maternal ICU admission was described in 3.7% of cases, with respiratory support necessary in 5.25% of cases. Maternal hospitalization occurred in 35% of cases and 84% of pregnant women recovered from COVID-19 (1,340/1,595). Maternal death was described in 1.13% of cases (144/10,987); one study from Brazil reported a rate of 12.7% (124/978).
</t>
    </r>
    <r>
      <rPr>
        <b/>
        <sz val="12"/>
        <rFont val="Calibri"/>
        <family val="2"/>
        <scheme val="minor"/>
      </rPr>
      <t>(KQ2a)</t>
    </r>
    <r>
      <rPr>
        <sz val="12"/>
        <rFont val="Calibri"/>
        <family val="2"/>
        <scheme val="minor"/>
      </rPr>
      <t xml:space="preserve"> The gestational age at diagnosis had a wide range of 6–41 weeks, with almost half of cases diagnosed from 32–36 weeks (23%) and after 37 weeks and postpartum (22.3%).
</t>
    </r>
    <r>
      <rPr>
        <b/>
        <sz val="12"/>
        <rFont val="Calibri"/>
        <family val="2"/>
        <scheme val="minor"/>
      </rPr>
      <t>(KQ3)</t>
    </r>
    <r>
      <rPr>
        <sz val="12"/>
        <rFont val="Calibri"/>
        <family val="2"/>
        <scheme val="minor"/>
      </rPr>
      <t xml:space="preserve"> It was suggested that the important gestational shift Th1-Th2 immuneresponse, known as a potential contributor to the severity in cases of viral infections during pregnancy, are counter
regulated by the enhanced-pregnancy-induced ACE2--Ang-(1–7) axis. It was also suggested that that down-regulation of ACE2 receptors induced by SARS-CoV-2 cell entry may be detrimental in subjects with pre-existing ACE2 deficiency associated with pregnancy; this may explain the worse perinatal outcomes described in the literature.</t>
    </r>
  </si>
  <si>
    <r>
      <rPr>
        <b/>
        <sz val="12"/>
        <rFont val="Calibri"/>
        <family val="2"/>
        <scheme val="minor"/>
      </rPr>
      <t>(KQ2)</t>
    </r>
    <r>
      <rPr>
        <sz val="12"/>
        <rFont val="Calibri"/>
        <family val="2"/>
        <scheme val="minor"/>
      </rPr>
      <t xml:space="preserve"> Severe illness requiring ICU admission occurred in 14% (6/42) of women, and mechanical ventilation was required in 12% (5/41). Other reported complications included renal failure (3/32) and sepsis (1/30). One woman presenting in the third trimesterof pregnancy died during her hospital stay (case fatality proportion 1%).
</t>
    </r>
    <r>
      <rPr>
        <b/>
        <sz val="12"/>
        <rFont val="Calibri"/>
        <family val="2"/>
        <scheme val="minor"/>
      </rPr>
      <t>(KQ2a)</t>
    </r>
    <r>
      <rPr>
        <sz val="12"/>
        <rFont val="Calibri"/>
        <family val="2"/>
        <scheme val="minor"/>
      </rPr>
      <t xml:space="preserve"> Gestational age at the time of of symptom onset or diagnosis was reported for 96 pregnant women (range 25–41 completed weeks, median 36 weeks, interquartile range 34–38 weeks); one woman presented in the second trimester, and 95 presented in the third trimester.</t>
    </r>
  </si>
  <si>
    <r>
      <rPr>
        <b/>
        <sz val="12"/>
        <rFont val="Calibri"/>
        <family val="2"/>
        <scheme val="minor"/>
      </rPr>
      <t>(KQ2)</t>
    </r>
    <r>
      <rPr>
        <sz val="12"/>
        <rFont val="Calibri"/>
        <family val="2"/>
        <scheme val="minor"/>
      </rPr>
      <t xml:space="preserve"> Systematic review of COVID-19 infections during pregnancy, reporting that 4.95% of mothers
were admitted to the intensive care unit, where the rate of maternal death was &lt;0.01%.
</t>
    </r>
    <r>
      <rPr>
        <b/>
        <sz val="12"/>
        <rFont val="Calibri"/>
        <family val="2"/>
        <scheme val="minor"/>
      </rPr>
      <t>(KQ2a)</t>
    </r>
    <r>
      <rPr>
        <sz val="12"/>
        <rFont val="Calibri"/>
        <family val="2"/>
        <scheme val="minor"/>
      </rPr>
      <t xml:space="preserve"> The incidence of gestational age &lt;28 weeks, 28-36+6 weeks, and &gt;=37 weeks at the time of symptom onset was 2.71%, 39.59%, and 30.22%, respectively. </t>
    </r>
  </si>
  <si>
    <r>
      <rPr>
        <b/>
        <sz val="12"/>
        <rFont val="Calibri"/>
        <family val="2"/>
        <scheme val="minor"/>
      </rPr>
      <t>(KQ2)</t>
    </r>
    <r>
      <rPr>
        <sz val="12"/>
        <rFont val="Calibri"/>
        <family val="2"/>
        <scheme val="minor"/>
      </rPr>
      <t xml:space="preserve"> This review (conducted less than 2 months after the COVID-19 outbreak) only included one relevant study and recommendations for pregnant women by the CDC, and therefore reported that there was insufficient information on adverse pregnancy outcomes in pregnant women with COVID-19. The included study assessed 9 pregnant with COVID-19 pneumonia; no severe infections or death were reported.
</t>
    </r>
    <r>
      <rPr>
        <b/>
        <sz val="12"/>
        <rFont val="Calibri"/>
        <family val="2"/>
        <scheme val="minor"/>
      </rPr>
      <t>(KQ3)</t>
    </r>
    <r>
      <rPr>
        <sz val="12"/>
        <rFont val="Calibri"/>
        <family val="2"/>
        <scheme val="minor"/>
      </rPr>
      <t xml:space="preserve"> This review concluded that pregnant women may be more susceptible to viral respiratory infections, including COVID-19, due to immunological and physiological changes. It suggested that pregnant women should take routine preventive measures, such as washing their hands frequently and avoiding contact with
infected people, to prevent infection.</t>
    </r>
  </si>
  <si>
    <r>
      <rPr>
        <b/>
        <sz val="12"/>
        <rFont val="Calibri"/>
        <family val="2"/>
        <scheme val="minor"/>
      </rPr>
      <t>(KQ2)</t>
    </r>
    <r>
      <rPr>
        <sz val="12"/>
        <rFont val="Calibri"/>
        <family val="2"/>
        <scheme val="minor"/>
      </rPr>
      <t xml:space="preserve"> Data is reported for 235 pregnant women with COVID-19. None of the patients died.
</t>
    </r>
    <r>
      <rPr>
        <b/>
        <sz val="12"/>
        <rFont val="Calibri"/>
        <family val="2"/>
        <scheme val="minor"/>
      </rPr>
      <t>(KQ2a)</t>
    </r>
    <r>
      <rPr>
        <sz val="12"/>
        <rFont val="Calibri"/>
        <family val="2"/>
        <scheme val="minor"/>
      </rPr>
      <t xml:space="preserve"> Twelve of the 13 included studies reported the gestational age of the pregnancy; more than 95% of pregnant women were in their third trimester.</t>
    </r>
  </si>
  <si>
    <r>
      <rPr>
        <b/>
        <sz val="12"/>
        <rFont val="Calibri"/>
        <family val="2"/>
        <scheme val="minor"/>
      </rPr>
      <t>(KQ2)</t>
    </r>
    <r>
      <rPr>
        <sz val="12"/>
        <rFont val="Calibri"/>
        <family val="2"/>
        <scheme val="minor"/>
      </rPr>
      <t xml:space="preserve"> This review included a total of 51 studies comprising 571 pregnant women with COVID-19 pneumonia; there were 55 cases of intubation (11.6%) and 13 maternal deaths (2.3%).                
</t>
    </r>
    <r>
      <rPr>
        <b/>
        <sz val="12"/>
        <rFont val="Calibri"/>
        <family val="2"/>
        <scheme val="minor"/>
      </rPr>
      <t>(KQ2a)</t>
    </r>
    <r>
      <rPr>
        <sz val="12"/>
        <rFont val="Calibri"/>
        <family val="2"/>
        <scheme val="minor"/>
      </rPr>
      <t xml:space="preserve"> Most women were in the third trimester of pregnancy at the time the studies were carried out.
</t>
    </r>
    <r>
      <rPr>
        <b/>
        <sz val="12"/>
        <rFont val="Calibri"/>
        <family val="2"/>
        <scheme val="minor"/>
      </rPr>
      <t>(KQ2c)</t>
    </r>
    <r>
      <rPr>
        <sz val="12"/>
        <rFont val="Calibri"/>
        <family val="2"/>
        <scheme val="minor"/>
      </rPr>
      <t xml:space="preserve"> A significant percentage of pregnant women suffered from underlying diseases; the most common comorbidity was obsity. The authors commented that "pregnant women with underlying diseases were more likely to develop COVID-19 than others".</t>
    </r>
  </si>
  <si>
    <r>
      <rPr>
        <b/>
        <sz val="12"/>
        <rFont val="Calibri"/>
        <family val="2"/>
        <scheme val="minor"/>
      </rPr>
      <t>(KQ2)</t>
    </r>
    <r>
      <rPr>
        <sz val="12"/>
        <rFont val="Calibri"/>
        <family val="2"/>
        <scheme val="minor"/>
      </rPr>
      <t xml:space="preserve"> In a review of 27 newborns across 21 case reports, two died, one of these died along with his/her mother. The authors stated that they could not rule out potential worsening of the clinical conditions of pregnant women infected with SARS-CoV-2, whether the infection is associated with comorbidities or not, due to the occurrence of respiratory disorders, cardiac rhythm disturbances, and acid-base imbalance, among others. They recommended relentless monitoring of all pregnant women in addition to testing them before delivery or the first contact with newborns. In a review of 409 pregnant women diagnosed with COVID-19 across 19 cross-sectional descriptive studies, seven mothers died from severe respiratory complications.
</t>
    </r>
    <r>
      <rPr>
        <b/>
        <sz val="12"/>
        <rFont val="Calibri"/>
        <family val="2"/>
        <scheme val="minor"/>
      </rPr>
      <t>(KQ2a)</t>
    </r>
    <r>
      <rPr>
        <sz val="12"/>
        <rFont val="Calibri"/>
        <family val="2"/>
        <scheme val="minor"/>
      </rPr>
      <t xml:space="preserve"> The authors commented that regarding the pregnant women’s age, fertile period, and length of pregnancy, the studies analyzed showed a wide variation and a lack of evidence of infection by SARS-CoV-2 during the first and second trimester of pregnancy; they inferred that, according to the low prevalence of severe infection among pregnant women (57/8%), many of them could be asymptomatic and/or with mild symptoms, without the need for hospital care. In a review of 29 pregnant women admitted with signs and symptoms of COVID-19 (97%) across 21 case reports, 17% were in the second trimester, and 83% were in the third trimester. In a review of 409 pregnant women diagnosed with COVID-19 across 19 cross-sectional descriptive studies, the majority (85%) were in the third trimester. In a review of 133 pregnant women with COVID-19 across 7 cross-sectional analytical studies, most were in the third trimester (80%). Two longitudinal studies were included. In the case-control study, all 16 pregnant women with COVID-19 were in the third trimester. In the retrospective cohort study, which included 31 pregnant women with COVID-19, the majority were in the third trimester (71%). </t>
    </r>
  </si>
  <si>
    <r>
      <rPr>
        <b/>
        <sz val="12"/>
        <rFont val="Calibri"/>
        <family val="2"/>
        <scheme val="minor"/>
      </rPr>
      <t>(KQ2)</t>
    </r>
    <r>
      <rPr>
        <sz val="12"/>
        <rFont val="Calibri"/>
        <family val="2"/>
        <scheme val="minor"/>
      </rPr>
      <t xml:space="preserve"> This review included 374 pregnant women with COVID-19 across 43 studies; no maternal deaths were reported, and 0.9% required mechanical ventilation.                                          </t>
    </r>
  </si>
  <si>
    <r>
      <rPr>
        <b/>
        <sz val="12"/>
        <rFont val="Calibri"/>
        <family val="2"/>
        <scheme val="minor"/>
      </rPr>
      <t>(KQ2)</t>
    </r>
    <r>
      <rPr>
        <sz val="12"/>
        <rFont val="Calibri"/>
        <family val="2"/>
        <scheme val="minor"/>
      </rPr>
      <t xml:space="preserve"> There were no reports of maternal deaths among the 68 participants (across all 12 included studies); the need for mechanical ventilation was found in only one case (1.5%).
</t>
    </r>
    <r>
      <rPr>
        <b/>
        <sz val="12"/>
        <rFont val="Calibri"/>
        <family val="2"/>
        <scheme val="minor"/>
      </rPr>
      <t>(KQ2a)</t>
    </r>
    <r>
      <rPr>
        <sz val="12"/>
        <rFont val="Calibri"/>
        <family val="2"/>
        <scheme val="minor"/>
      </rPr>
      <t xml:space="preserve"> A total of 68 participants were included across all 12 studies; 1 patient was in the first trimester, 4 were in the second trimester, and 63 were in the third trimester.</t>
    </r>
  </si>
  <si>
    <r>
      <rPr>
        <b/>
        <sz val="12"/>
        <rFont val="Calibri"/>
        <family val="2"/>
        <scheme val="minor"/>
      </rPr>
      <t>(KQ2)</t>
    </r>
    <r>
      <rPr>
        <sz val="12"/>
        <rFont val="Calibri"/>
        <family val="2"/>
        <scheme val="minor"/>
      </rPr>
      <t xml:space="preserve"> Thirty patients (30/290, 10.3%) with COVID-19 complications required ICU admission; 9 patients had data on risk factors for ICU admission, the most frequent factor being obesity (3/9, 30%). Eleven (11/290, 3.8%) patients needed mechanical ventilation and one needed extracorporeal membrane oxygenation ECMO (0.3%). There was a single case of mortality (1/322, 0.3%).
</t>
    </r>
    <r>
      <rPr>
        <b/>
        <sz val="12"/>
        <rFont val="Calibri"/>
        <family val="2"/>
        <scheme val="minor"/>
      </rPr>
      <t>(KQ2a)</t>
    </r>
    <r>
      <rPr>
        <sz val="12"/>
        <rFont val="Calibri"/>
        <family val="2"/>
        <scheme val="minor"/>
      </rPr>
      <t xml:space="preserve"> Data regarding time of COVID-19 diagnosis by trimester in 179 women were collected; five (2.8%) were in the first trimester, nine (5.0%) in the second and 165 (92.2%) in the third.</t>
    </r>
  </si>
  <si>
    <r>
      <rPr>
        <b/>
        <sz val="12"/>
        <rFont val="Calibri"/>
        <family val="2"/>
        <scheme val="minor"/>
      </rPr>
      <t>(KQ2)</t>
    </r>
    <r>
      <rPr>
        <sz val="12"/>
        <rFont val="Calibri"/>
        <family val="2"/>
        <scheme val="minor"/>
      </rPr>
      <t xml:space="preserve"> This review included 24 studies, involving 136 pregnant women with confirmed COVID-19. Two patients required intubation and mechanical ventilation due to multiorgan failure. One woman died due to multiorgan failure and acute respiratory distress syndrome (mortality, 11.1% [95% CI, .063–.187]; I2 = 0%). All patients were hospitalized during the course of delivery and treatment.                                                                </t>
    </r>
    <r>
      <rPr>
        <b/>
        <sz val="12"/>
        <rFont val="Calibri"/>
        <family val="2"/>
        <scheme val="minor"/>
      </rPr>
      <t>(KQ2a)</t>
    </r>
    <r>
      <rPr>
        <sz val="12"/>
        <rFont val="Calibri"/>
        <family val="2"/>
        <scheme val="minor"/>
      </rPr>
      <t xml:space="preserve"> The gestational age at admission ranged from 30 to 40 weeks among 136 pregnant women with confirmed COVID-19, across 24 studies.</t>
    </r>
  </si>
  <si>
    <r>
      <rPr>
        <b/>
        <sz val="12"/>
        <rFont val="Calibri"/>
        <family val="2"/>
        <scheme val="minor"/>
      </rPr>
      <t>(KQ2)</t>
    </r>
    <r>
      <rPr>
        <sz val="12"/>
        <rFont val="Calibri"/>
        <family val="2"/>
        <scheme val="minor"/>
      </rPr>
      <t xml:space="preserve"> Twenty-two (6.0%) pregnant patients developed severe pneumonia. Among them, 10 cases (2.8%) required mechanical ventilation and therefore were admitted to the ICU. Two of these 10 patients died from severe pneumonia and multiple organ dysfunction.
</t>
    </r>
    <r>
      <rPr>
        <b/>
        <sz val="12"/>
        <rFont val="Calibri"/>
        <family val="2"/>
        <scheme val="minor"/>
      </rPr>
      <t>(KQ2a)</t>
    </r>
    <r>
      <rPr>
        <sz val="12"/>
        <rFont val="Calibri"/>
        <family val="2"/>
        <scheme val="minor"/>
      </rPr>
      <t xml:space="preserve"> The majority of patients were in their third trimester of pregnancy, and only 45 cases were in the first or second trimester (12.4%).</t>
    </r>
  </si>
  <si>
    <r>
      <rPr>
        <b/>
        <sz val="12"/>
        <rFont val="Calibri"/>
        <family val="2"/>
        <scheme val="minor"/>
      </rPr>
      <t>(KQ2)</t>
    </r>
    <r>
      <rPr>
        <sz val="12"/>
        <rFont val="Calibri"/>
        <family val="2"/>
        <scheme val="minor"/>
      </rPr>
      <t xml:space="preserve"> Umbrella review of 39 reviews, which reported maternal ICU admission and mechanical ventilation rates of 3–28.5% and 1.4–12%, respectively; the maternal mortality rate was &lt;2%.
</t>
    </r>
    <r>
      <rPr>
        <b/>
        <sz val="12"/>
        <rFont val="Calibri"/>
        <family val="2"/>
        <scheme val="minor"/>
      </rPr>
      <t>(KQ2a)</t>
    </r>
    <r>
      <rPr>
        <sz val="12"/>
        <rFont val="Calibri"/>
        <family val="2"/>
        <scheme val="minor"/>
      </rPr>
      <t xml:space="preserve"> Evidence on participants’ trimester of SARS-CoV-2 infection could be extracted from 16 reviews. Only two reviews (12.5%) clearly stated the inclusion of first-trimester pregnancies with SARS-CoV-2 infection, with rates of women that were infected during their first trimester of pregnancy in these two reviews being 5% and 6% [23,34]. Seven reviews (46.7%) clearly stated the inclusion of second trimester pregnancies with SARS-CoV-2 infection, with rates of women that were infected during their second trimester varying between 1% and 10%. Five reviews (31.25%) clearly included only second and third trimester pregnancies; three reviews (18.75%) stated including mostly third trimester pregnancies, without further clarifying the number of pregnancies in first or second trimester, and six reviews (37.5%) analyzed exclusively third trimester pregnancies.</t>
    </r>
  </si>
  <si>
    <r>
      <rPr>
        <b/>
        <sz val="12"/>
        <rFont val="Calibri"/>
        <family val="2"/>
        <scheme val="minor"/>
      </rPr>
      <t>(KQ2)</t>
    </r>
    <r>
      <rPr>
        <sz val="12"/>
        <rFont val="Calibri"/>
        <family val="2"/>
        <scheme val="minor"/>
      </rPr>
      <t xml:space="preserve"> A total of 11,308 published cases of COVID-19 during pregnancy were identified; of those reporting disease severity, 21% (416/1999) were severe/critical, requiring ICU admission or intubation. Maternal survival was 98% (10,437/10,597). There were 33 maternal deaths, with 127 patients still hospitalized at the time of publication; 711 maternal outcomes were not reported.
</t>
    </r>
    <r>
      <rPr>
        <b/>
        <sz val="12"/>
        <rFont val="Calibri"/>
        <family val="2"/>
        <scheme val="minor"/>
      </rPr>
      <t>(KQ2a)</t>
    </r>
    <r>
      <rPr>
        <sz val="12"/>
        <rFont val="Calibri"/>
        <family val="2"/>
        <scheme val="minor"/>
      </rPr>
      <t xml:space="preserve"> Among studies which reported estimated gestational age at the time of diagnosis (n = 2824), 77% (2184/2824) were in the third trimester of pregnancy (&gt;28 weeks), with the majority in the peripartum/ postpartum period; 20% (574/2824) were in the second trimester, and 2% (66/2824) were in the first trimester.</t>
    </r>
  </si>
  <si>
    <r>
      <rPr>
        <b/>
        <sz val="12"/>
        <rFont val="Calibri"/>
        <family val="2"/>
        <scheme val="minor"/>
      </rPr>
      <t>(KQ2)</t>
    </r>
    <r>
      <rPr>
        <sz val="12"/>
        <rFont val="Calibri"/>
        <family val="2"/>
        <scheme val="minor"/>
      </rPr>
      <t xml:space="preserve"> Eight studies reported data pertaining to ICU admission, which ranged from 0% to 100%. The pooled percentage of women admitted to ICU was 13.0 % (95 % CI: 4.0 %–25.0 %; I2: 0.0 %). No maternal mortality was observed.
</t>
    </r>
    <r>
      <rPr>
        <b/>
        <sz val="12"/>
        <rFont val="Calibri"/>
        <family val="2"/>
        <scheme val="minor"/>
      </rPr>
      <t>(KQ2a)</t>
    </r>
    <r>
      <rPr>
        <sz val="12"/>
        <rFont val="Calibri"/>
        <family val="2"/>
        <scheme val="minor"/>
      </rPr>
      <t xml:space="preserve"> Among 114 pregnant women with COVID-19, across 13 included studies, the mean (SD) gestational age was 35.9 (2.9) weeks; the mean duration from the occurrence of the first symptoms and clinical signs to the delivery was 9.5 (8.7) days.</t>
    </r>
  </si>
  <si>
    <r>
      <rPr>
        <b/>
        <sz val="12"/>
        <rFont val="Calibri"/>
        <family val="2"/>
        <scheme val="minor"/>
      </rPr>
      <t>(KQ2)</t>
    </r>
    <r>
      <rPr>
        <sz val="12"/>
        <rFont val="Calibri"/>
        <family val="2"/>
        <scheme val="minor"/>
      </rPr>
      <t xml:space="preserve"> Among 1100 pregnant women with COVID-19, across 24 studies, the pooled prevalence of pneumonia was 89% (95%CI 70-100), while the prevalence of women admitted to the ICU was 8% (95%CI 1-20). Five maternal deaths were reported.</t>
    </r>
  </si>
  <si>
    <r>
      <rPr>
        <b/>
        <sz val="12"/>
        <rFont val="Calibri"/>
        <family val="2"/>
        <scheme val="minor"/>
      </rPr>
      <t>(KQ2)</t>
    </r>
    <r>
      <rPr>
        <sz val="12"/>
        <rFont val="Calibri"/>
        <family val="2"/>
        <scheme val="minor"/>
      </rPr>
      <t xml:space="preserve"> Thirty-seven cases of maternal mortality were found among 10 included studies; Twenty-four women died during postpartum period, and 6 cases died during pregnancy and for the other 7 cases it was not precisely determined when mortality happened.
</t>
    </r>
    <r>
      <rPr>
        <b/>
        <sz val="12"/>
        <rFont val="Calibri"/>
        <family val="2"/>
        <scheme val="minor"/>
      </rPr>
      <t>(KQ2c)</t>
    </r>
    <r>
      <rPr>
        <sz val="12"/>
        <rFont val="Calibri"/>
        <family val="2"/>
        <scheme val="minor"/>
      </rPr>
      <t xml:space="preserve"> The two pregnant women who had died during pregnancy both were at 24 weeks of gestation.
</t>
    </r>
    <r>
      <rPr>
        <b/>
        <sz val="12"/>
        <rFont val="Calibri"/>
        <family val="2"/>
        <scheme val="minor"/>
      </rPr>
      <t>(KQ2c)</t>
    </r>
    <r>
      <rPr>
        <sz val="12"/>
        <rFont val="Calibri"/>
        <family val="2"/>
        <scheme val="minor"/>
      </rPr>
      <t xml:space="preserve"> All maternal deaths were seen in women with previous co-morbidities, of which the most common were obesity, diabetes, asthma and advanced maternal age. COVID-19 pneumonia and associated ARDS have been proposed as leading cause of maternal mortality in all cases, except for one COVID-19 positive mother reported by Ahmed et al., that developed basilar artery thrombosis due to hypercoagulative state during
postpartum period.</t>
    </r>
  </si>
  <si>
    <r>
      <rPr>
        <b/>
        <sz val="12"/>
        <rFont val="Calibri"/>
        <family val="2"/>
        <scheme val="minor"/>
      </rPr>
      <t>(KQ2)</t>
    </r>
    <r>
      <rPr>
        <sz val="12"/>
        <rFont val="Calibri"/>
        <family val="2"/>
        <scheme val="minor"/>
      </rPr>
      <t xml:space="preserve"> Severe, ICU, and death cases were not statistically different from zero (p=1, p=.319, and p=1, respectively). 
</t>
    </r>
    <r>
      <rPr>
        <b/>
        <sz val="12"/>
        <rFont val="Calibri"/>
        <family val="2"/>
        <scheme val="minor"/>
      </rPr>
      <t>(KQ2a)</t>
    </r>
    <r>
      <rPr>
        <sz val="12"/>
        <rFont val="Calibri"/>
        <family val="2"/>
        <scheme val="minor"/>
      </rPr>
      <t xml:space="preserve"> Among 87 SARS-CoV-2 positive pregnant women, all (except for two who were in the second trimester and were discharged) were in the third trimester.</t>
    </r>
  </si>
  <si>
    <r>
      <rPr>
        <b/>
        <sz val="12"/>
        <rFont val="Calibri"/>
        <family val="2"/>
        <scheme val="minor"/>
      </rPr>
      <t>(KQ2)</t>
    </r>
    <r>
      <rPr>
        <sz val="12"/>
        <rFont val="Calibri"/>
        <family val="2"/>
        <scheme val="minor"/>
      </rPr>
      <t xml:space="preserve"> A review of 15 studies describing maternal outcomes in pregnant women (in at least the second trimester) with confirmed COVID-19 admitted to the ICU. Among 85 reported cases, 11 women admitted to the ICU during pregnancy or within 1 week of delivery died, corresponding to a CFR of 12.9% (95% CI, 5.8-20.1). Seven of the 11 deaths were from a single report from Iran; if this study was excluded, the CFR would be 5.3% (95% CI, 2.1-10.3). There was no difference in the management of the women in the latter study compared with other studies.</t>
    </r>
  </si>
  <si>
    <r>
      <rPr>
        <b/>
        <sz val="12"/>
        <rFont val="Calibri"/>
        <family val="2"/>
        <scheme val="minor"/>
      </rPr>
      <t>(KQ2)</t>
    </r>
    <r>
      <rPr>
        <sz val="12"/>
        <rFont val="Calibri"/>
        <family val="2"/>
        <scheme val="minor"/>
      </rPr>
      <t xml:space="preserve"> Twelve of 13 included studies reported maternal death. Death occurred in the post-partum period in 19 of 23 women (82.6%). Two deaths (8.6%) occurred during the pregnancy (including one in the post-abortion period). In the seven studies that reported the outcome, maternal death occurred 6 days after delivery (95% CI 2.2–12).
</t>
    </r>
    <r>
      <rPr>
        <b/>
        <sz val="12"/>
        <rFont val="Calibri"/>
        <family val="2"/>
        <scheme val="minor"/>
      </rPr>
      <t>(KQ2a)</t>
    </r>
    <r>
      <rPr>
        <sz val="12"/>
        <rFont val="Calibri"/>
        <family val="2"/>
        <scheme val="minor"/>
      </rPr>
      <t xml:space="preserve"> The mean gestational age on admission (among 9 studies) was 32 weeks (95% CI 28–35); two studies did not report this information.
</t>
    </r>
    <r>
      <rPr>
        <b/>
        <sz val="12"/>
        <rFont val="Calibri"/>
        <family val="2"/>
        <scheme val="minor"/>
      </rPr>
      <t>(KQ2c)</t>
    </r>
    <r>
      <rPr>
        <sz val="12"/>
        <rFont val="Calibri"/>
        <family val="2"/>
        <scheme val="minor"/>
      </rPr>
      <t xml:space="preserve"> A review comparing deceased and surviving pregnant women with COVID-19; 13 studies with 154 deceased patients were included. Obesity doubled the risk of death (relative risk [RR] 2.48, 95% confidence interval [CI] 1.41–4.36, I2= 0%). No differences were found for gestational diabetes (RR 5.71; 95% CI 0.77–42.44, I2= 94%) or asthma (RR 2.05, 95% CI 0.81–5.15, I2 = 0%). Overall, at least one severe co-morbidity showed a twofold increased risk of death (RR 2.26, 95% CI 1.77–2.89, I2 = 76%). ICU admission was related to a fivefold increased risk of death (RR 5.09, 95% CI 2.00–12.98, I2 = 56%), with no difference in need for respiratory support (RR 0.53, 95% CI 0.23–1.48, I2 = 95%) or mechanical ventilation (RR 4.34, 95% CI 0.96–19.60, I2 = 58%).</t>
    </r>
  </si>
  <si>
    <r>
      <rPr>
        <b/>
        <sz val="12"/>
        <color theme="1"/>
        <rFont val="Calibri"/>
        <family val="2"/>
        <scheme val="minor"/>
      </rPr>
      <t>(KQ2)</t>
    </r>
    <r>
      <rPr>
        <sz val="12"/>
        <color theme="1"/>
        <rFont val="Calibri"/>
        <family val="2"/>
        <scheme val="minor"/>
      </rPr>
      <t xml:space="preserve"> Among nine included studies (89 pregnant women), two needed ICU admission and mechanical ventilation (one of whom developed multi-organ dysfunction and was on ECMO. No cases of maternal death were reported up to the time of study publication.
</t>
    </r>
    <r>
      <rPr>
        <b/>
        <sz val="12"/>
        <color theme="1"/>
        <rFont val="Calibri"/>
        <family val="2"/>
        <scheme val="minor"/>
      </rPr>
      <t>(KQ2a)</t>
    </r>
    <r>
      <rPr>
        <sz val="12"/>
        <color theme="1"/>
        <rFont val="Calibri"/>
        <family val="2"/>
        <scheme val="minor"/>
      </rPr>
      <t xml:space="preserve"> All women were in the third trimester of pregnancy.</t>
    </r>
  </si>
  <si>
    <r>
      <rPr>
        <b/>
        <sz val="12"/>
        <color theme="1"/>
        <rFont val="Calibri"/>
        <family val="2"/>
        <scheme val="minor"/>
      </rPr>
      <t>(KQ2)</t>
    </r>
    <r>
      <rPr>
        <sz val="12"/>
        <color theme="1"/>
        <rFont val="Calibri"/>
        <family val="2"/>
        <scheme val="minor"/>
      </rPr>
      <t xml:space="preserve"> A total of 315 women with PCR-confirmed SARS CoV-2 were included in the selected 41 articles; there were six cases of maternal ICU admission (1.9%).
</t>
    </r>
    <r>
      <rPr>
        <b/>
        <sz val="12"/>
        <color theme="1"/>
        <rFont val="Calibri"/>
        <family val="2"/>
        <scheme val="minor"/>
      </rPr>
      <t>(KQ2a)</t>
    </r>
    <r>
      <rPr>
        <sz val="12"/>
        <color theme="1"/>
        <rFont val="Calibri"/>
        <family val="2"/>
        <scheme val="minor"/>
      </rPr>
      <t xml:space="preserve"> Most were in the third trimester. The mean gestational age in the 18 case reports, 11 case series, 8 retrospective cohort studies, 1 prospective cohort study, and 3 case control studies were 35.0±6, 35.3±5, 38.1±0.9, 36-37, and 38.1±2, respectively.</t>
    </r>
  </si>
  <si>
    <r>
      <rPr>
        <b/>
        <sz val="12"/>
        <color theme="1"/>
        <rFont val="Calibri"/>
        <family val="2"/>
        <scheme val="minor"/>
      </rPr>
      <t>(KQ2)</t>
    </r>
    <r>
      <rPr>
        <sz val="12"/>
        <color theme="1"/>
        <rFont val="Calibri"/>
        <family val="2"/>
        <scheme val="minor"/>
      </rPr>
      <t xml:space="preserve"> A review of 67 studies, including 427 pregnant patients with COVID-19 (all of whom were admitted to hospital for acute care). Eight maternal deaths were reported.</t>
    </r>
  </si>
  <si>
    <r>
      <rPr>
        <b/>
        <sz val="12"/>
        <color theme="1"/>
        <rFont val="Calibri"/>
        <family val="2"/>
        <scheme val="minor"/>
      </rPr>
      <t>(KQ2)</t>
    </r>
    <r>
      <rPr>
        <sz val="12"/>
        <color theme="1"/>
        <rFont val="Calibri"/>
        <family val="2"/>
        <scheme val="minor"/>
      </rPr>
      <t xml:space="preserve"> A review of 60 articles, including a total of 1287 pregnant women with confirmed SARS-Cov-2. In the cohort studies, severe and critical COVID-19 illness rates approximated those of the non-pregnant population. There were 8 maternal deaths reported secondary to critical COVID-19; 7 of the maternal deaths occurred in a single country (Iran) during the surge in cases in March 2020. A total of 111 severe and 40 critical cases were reported across the 13 cohort studies.
</t>
    </r>
    <r>
      <rPr>
        <b/>
        <sz val="12"/>
        <color theme="1"/>
        <rFont val="Calibri"/>
        <family val="2"/>
        <scheme val="minor"/>
      </rPr>
      <t>(KQ2a)</t>
    </r>
    <r>
      <rPr>
        <sz val="12"/>
        <color theme="1"/>
        <rFont val="Calibri"/>
        <family val="2"/>
        <scheme val="minor"/>
      </rPr>
      <t xml:space="preserve"> Gestation at infection was reported separately for each study (Table 1).</t>
    </r>
  </si>
  <si>
    <r>
      <rPr>
        <b/>
        <sz val="12"/>
        <color theme="1"/>
        <rFont val="Calibri"/>
        <family val="2"/>
        <scheme val="minor"/>
      </rPr>
      <t>(KQ2)</t>
    </r>
    <r>
      <rPr>
        <sz val="12"/>
        <color theme="1"/>
        <rFont val="Calibri"/>
        <family val="2"/>
        <scheme val="minor"/>
      </rPr>
      <t xml:space="preserve"> Five mothers (3.2%; 5/155) required ICU admission for severe disease. Two patients were still in the ICU at the time of publication. The remaining mothers, who had successfully delivered, survived to discharge.
</t>
    </r>
    <r>
      <rPr>
        <b/>
        <sz val="12"/>
        <color theme="1"/>
        <rFont val="Calibri"/>
        <family val="2"/>
        <scheme val="minor"/>
      </rPr>
      <t>(KQ2a)</t>
    </r>
    <r>
      <rPr>
        <sz val="12"/>
        <color theme="1"/>
        <rFont val="Calibri"/>
        <family val="2"/>
        <scheme val="minor"/>
      </rPr>
      <t xml:space="preserve"> The majority (150/155; 96.8%) of patients acquired the infection during the third trimester; 3.2% (5/155) were in the second trimester, and none were reported in the first trimester.</t>
    </r>
  </si>
  <si>
    <r>
      <rPr>
        <b/>
        <sz val="12"/>
        <color theme="1"/>
        <rFont val="Calibri"/>
        <family val="2"/>
        <scheme val="minor"/>
      </rPr>
      <t>(KQ2)</t>
    </r>
    <r>
      <rPr>
        <sz val="12"/>
        <color theme="1"/>
        <rFont val="Calibri"/>
        <family val="2"/>
        <scheme val="minor"/>
      </rPr>
      <t xml:space="preserve"> Review of hospitalized pregnant women in their third trimester; 1 (1%, 1/157) maternal and fetal death was reported (this patient did not have any preexisting medical conditions or complications during pregnancy, and she did not report exposure to infected persons or areas).</t>
    </r>
  </si>
  <si>
    <r>
      <rPr>
        <b/>
        <sz val="12"/>
        <rFont val="Calibri"/>
        <family val="2"/>
        <scheme val="minor"/>
      </rPr>
      <t>(KQ2c)</t>
    </r>
    <r>
      <rPr>
        <sz val="12"/>
        <rFont val="Calibri"/>
        <family val="2"/>
        <scheme val="minor"/>
      </rPr>
      <t xml:space="preserve"> This study reported that pregnant women with COVID-19 with chronic diseases such as hypertension and diabetes were less observed in this study when compared to previous studies not restricted to pregnant women. The prevalence of hypertension  and diabetes was 3.7%(24/524) and 4.2%(218/8730).</t>
    </r>
  </si>
  <si>
    <r>
      <rPr>
        <b/>
        <sz val="12"/>
        <rFont val="Calibri"/>
        <family val="2"/>
        <scheme val="minor"/>
      </rPr>
      <t>(KQ3)</t>
    </r>
    <r>
      <rPr>
        <sz val="12"/>
        <rFont val="Calibri"/>
        <family val="2"/>
        <scheme val="minor"/>
      </rPr>
      <t xml:space="preserve"> This study reported that pregnant women are more susceptible to COVID-19 and severe
pneumonia since they are at physiological adaptive changes and immunosuppressive state during pregnancy</t>
    </r>
  </si>
  <si>
    <r>
      <rPr>
        <b/>
        <sz val="12"/>
        <rFont val="Calibri"/>
        <family val="2"/>
        <scheme val="minor"/>
      </rPr>
      <t>(KQ3)</t>
    </r>
    <r>
      <rPr>
        <sz val="12"/>
        <rFont val="Calibri"/>
        <family val="2"/>
        <scheme val="minor"/>
      </rPr>
      <t xml:space="preserve"> The results from this study show tha pregnant women are more affected by respiratory diseases possibly because of physiological, immune, and anatomical changes. Severity in cases of COVID-19 is attributed to a shift to a T-helper lymphocyte type 2 immune response in pregnancy. </t>
    </r>
  </si>
  <si>
    <r>
      <rPr>
        <b/>
        <sz val="12"/>
        <rFont val="Calibri"/>
        <family val="2"/>
        <scheme val="minor"/>
      </rPr>
      <t>(KQ3)</t>
    </r>
    <r>
      <rPr>
        <sz val="12"/>
        <rFont val="Calibri"/>
        <family val="2"/>
        <scheme val="minor"/>
      </rPr>
      <t xml:space="preserve"> Guidelines for treatment of hypercoagulability and Venous thromboembolism risk state that currently
there does not appear to be an increase in bleeding risk with COVID- 19 coagulopathy. All patients should be treated with prophylactic low molecular weight heparin, Prolonged PT and APTT should not be considered as a contraindication for thrombo-prophylaxis and if anticoagulation is contraindicated in admitted patients, mechanical prophylaxis should be carried out. </t>
    </r>
  </si>
  <si>
    <r>
      <rPr>
        <b/>
        <sz val="12"/>
        <rFont val="Calibri"/>
        <family val="2"/>
        <scheme val="minor"/>
      </rPr>
      <t>(KQ3)</t>
    </r>
    <r>
      <rPr>
        <sz val="12"/>
        <rFont val="Calibri"/>
        <family val="2"/>
        <scheme val="minor"/>
      </rPr>
      <t xml:space="preserve"> Systematic review pertaining to vertical transmission, which states the following: "pregnancy consists of complex physiological and immunological processes that can make this period more susceptible to infections, including by viral pathogens. The maternal immune response may play a crucial role in the pathophysiology of coronavirus infections since important changes need to happen to ensure maternal-fetal balance. For this, throughout gestation, the female body changes from a pro-inflammatory to an anti-inflammatory state, depending on the needs of the fetus".</t>
    </r>
  </si>
  <si>
    <t>Summary</t>
  </si>
  <si>
    <t>Guidelines of the Federation of Obstetric and Gynaecological Societies of India (FOGSI), National Neonatology Forum of India (NNF), and Indian Academy of Pediatrics (IAP) for prevention of transmission, diagnosis of infection and providing clinical care during labor, resuscitation and the postnatal period. For example, pregnant women with a history of travel or exposure to a confirmed/suspected case of COVID-19 should be isolated by using the ICMR guidelines for nonpregnant adults. In the absence of community spread, isolation at the designated facility and in the presence of community spread, isolation by home quarantine may be preferred. For home quarantine, the guidelines issued by ICMR/ MoHFW should be adhered to.</t>
  </si>
  <si>
    <r>
      <t>(KQ1)</t>
    </r>
    <r>
      <rPr>
        <sz val="12"/>
        <rFont val="Calibri"/>
        <family val="2"/>
        <scheme val="minor"/>
      </rPr>
      <t xml:space="preserve"> This study reports that there  was a  significant increase in maternal death during the pandemic (530/1237018) comapred to pre-pandemic (698/2224859), OR 1·37 [95% CI 1·22–1·53]; I²=0%. 
</t>
    </r>
    <r>
      <rPr>
        <b/>
        <sz val="12"/>
        <rFont val="Calibri"/>
        <family val="2"/>
        <scheme val="minor"/>
      </rPr>
      <t>(KQ2c)</t>
    </r>
    <r>
      <rPr>
        <sz val="12"/>
        <rFont val="Calibri"/>
        <family val="2"/>
        <scheme val="minor"/>
      </rPr>
      <t xml:space="preserve"> There was no significant difference for gestational diabetes 697/6946 and 954/10137 (OR 1·01 [95% CI 0·86–1·19]; I²=45%) and hypertensive disorders of pregnancy 293/6946 and 434/10137 (1·16 [0·75–1·79]; I²=81%) during the pandemic compared with before the pandemic.</t>
    </r>
  </si>
  <si>
    <t>Guideline for maternal and newborn health care providers in Sub-Saharan Africa for reducing risk of COVID exposure and management of suspected and confirmed COVID pregnant women. For example, obstetric cases should be managed by the most senior doctor on duty, and the most senior midwife. According to the guideline on COVID-19 released by the Society of Gynecology and Obstetrics of Nigeria, there is no need to
interfere with labor or the management of pregnant women in labor and the puerperium. The Infectious Disease Unit (IDU) or the designated response team in each hospital should be notified as soon as the patient is admitted.</t>
  </si>
  <si>
    <t>Summary of interim guidance of the Italian National Institute of Health for COVID and pregnancy, stating that the prevalence and clinical manifestations of COVID-19 in pregnancy appear to be substantially similar to those of the general population. Pregnant women with a mild, suspected, or confirmed COVID-19 infection should receive care at home in coordination with the Local Health Authorities (LHA) services. Hospitalisation should be reserved for cases of rapidly worsening clinical conditions or when a hospital cannot be promptly reached. It is always advisable to go to the COVID birth facilities that have been set up in each Region.</t>
  </si>
  <si>
    <r>
      <rPr>
        <b/>
        <sz val="12"/>
        <rFont val="Calibri"/>
        <family val="2"/>
        <scheme val="minor"/>
      </rPr>
      <t>(KQ2)</t>
    </r>
    <r>
      <rPr>
        <sz val="12"/>
        <rFont val="Calibri"/>
        <family val="2"/>
        <scheme val="minor"/>
      </rPr>
      <t xml:space="preserve"> Maternal intensive care unit admission was required in 7.0% (159/1591), with intubation and mechanical ventilation in 3.4% (92/1680). Maternal mortality was uncommon (0.9%, 43/2468).
</t>
    </r>
    <r>
      <rPr>
        <b/>
        <sz val="12"/>
        <rFont val="Calibri"/>
        <family val="2"/>
        <scheme val="minor"/>
      </rPr>
      <t>(KQ2a)</t>
    </r>
    <r>
      <rPr>
        <sz val="12"/>
        <rFont val="Calibri"/>
        <family val="2"/>
        <scheme val="minor"/>
      </rPr>
      <t xml:space="preserve"> Most women (73.9%, 900/1223), across 8 studies, were in the third trimester.
</t>
    </r>
    <r>
      <rPr>
        <b/>
        <sz val="12"/>
        <rFont val="Calibri"/>
        <family val="2"/>
        <scheme val="minor"/>
      </rPr>
      <t>(KQ2c)</t>
    </r>
    <r>
      <rPr>
        <sz val="12"/>
        <rFont val="Calibri"/>
        <family val="2"/>
        <scheme val="minor"/>
      </rPr>
      <t xml:space="preserve"> Maternal intensive care admission was higher in cohorts with higher rates of co-morbidities (beta = 0.007, p&lt;0.05) and maternal age over 35 years (beta = 0.007, p&lt;0.01). Maternal mortality was higher in cohorts with higher rates of antiviral drug use (beta=0.03, p&lt;0.001), likely due to residual confounding. Third trimester pregnancy, BAME background and obesity did not adequately explain the heterogeneity in maternal intensive care unit admission, maternal death or neonatal SARS-CoV-2 positivity.</t>
    </r>
  </si>
  <si>
    <t>Key Question: </t>
  </si>
  <si>
    <t>1.  Has there been a change in the rate of pregnant persons admitted to the ICU/developing severe COVID outcomes? </t>
  </si>
  <si>
    <t>2.  What is the risk of pregnant women acquiring COVID-19, developing severe illness, being hospitalized, requiring ICU admission or death? </t>
  </si>
  <si>
    <t>3.  What is the association of physiological changes during pregnancy (e.g., increased risk of thromboembolic events, natural state of immunosuppression) with increased risk of acquiring COVID-19, developing severe illness, being hospitalized, requiring ICU admission or death? </t>
  </si>
  <si>
    <t>      a) Does the risk differ between trimesters?</t>
  </si>
  <si>
    <t>      b) Does the risk differ between COVID-19 genomic variants (e.g., variants of interest, concern or high consequence)? </t>
  </si>
  <si>
    <t>      c) What risk factors related to pregnancy, based on intersecting conditions of social and/or material disadvantage or certain health conditions (e.g., obesity, diabetes, hypertension, chronic respiratory illness), are associated with a higher risk? </t>
  </si>
  <si>
    <r>
      <t>Supporting Questions</t>
    </r>
    <r>
      <rPr>
        <b/>
        <sz val="20"/>
        <color rgb="FF000000"/>
        <rFont val="Calibri"/>
        <family val="2"/>
        <scheme val="minor"/>
      </rPr>
      <t>: </t>
    </r>
  </si>
  <si>
    <t>Irani M, Pakfetrat A, Mask MK. Novel coronavirus disease 2019 and perinatal outcomes. J Educ Health Promot. 2020;9:78.</t>
  </si>
  <si>
    <t>Islam MM, Poly TN, Walther BA, et al. Clinical Characteristics and Neonatal Outcomes of Pregnant Patients With COVID-19: A Systematic Review. Front Med (Lausanne). 2020;7:573468.</t>
  </si>
  <si>
    <t>Narang K, Enninga EAL, Gunaratne MDSK, et al. SARS-CoV-2 Infection and COVID-19 During Pregnancy: A Multidisciplinary Review. Mayo Clin Proc. 2020.</t>
  </si>
  <si>
    <t>Singh V, Trigunait P, Majumdar S, Ganeshan R, Sahu R. Managing pregnancy in COVID-19 pandemic: A review article. J Family Med Prim Care. 2020.</t>
  </si>
  <si>
    <t>Uygun-Can B, Acar-Bolat B. Clinical Properties and Diagnostic Methods of COVID-19 Infection in Pregnancies: Meta-Analysis. Biomed Res Int. 2020;2020:1708267.</t>
  </si>
  <si>
    <t>This study reports the guidelines issued by the International Federation of Gynecology and Obstetrics(FIGO) for the management and treatment of pregnant women with COVID-19. For confimed severe and critical COVID-19 cases patients should be managed in negative pressure isolation rooms in the ICU, antibacterial treatment, Blood pressure monitoring, oxygen therapy and if required medically indicated preterm delivery should be considered.  [Note: This is an updated version of a previous guidelines by the same group]</t>
  </si>
  <si>
    <t>Citation</t>
  </si>
  <si>
    <r>
      <rPr>
        <b/>
        <sz val="12"/>
        <rFont val="Calibri"/>
        <family val="2"/>
        <scheme val="minor"/>
      </rPr>
      <t>(KQ2)</t>
    </r>
    <r>
      <rPr>
        <sz val="12"/>
        <rFont val="Calibri"/>
        <family val="2"/>
        <scheme val="minor"/>
      </rPr>
      <t xml:space="preserve"> This study reports that 10.7% (6/56) pregnant women with COVID-19 were admitted to the ICU and no cases of maternal deaths were reported. 
</t>
    </r>
    <r>
      <rPr>
        <b/>
        <sz val="12"/>
        <rFont val="Calibri"/>
        <family val="2"/>
        <scheme val="minor"/>
      </rPr>
      <t>(KQ2a)</t>
    </r>
    <r>
      <rPr>
        <sz val="12"/>
        <rFont val="Calibri"/>
        <family val="2"/>
        <scheme val="minor"/>
      </rPr>
      <t xml:space="preserve"> Of the 56 pregnant women with COVID-19, 7.1%(4/56) were in the first trimester, 14.3%(8/56) in the second trimester and 78.6%(44/56) were in the third trimester. 
</t>
    </r>
    <r>
      <rPr>
        <b/>
        <sz val="12"/>
        <rFont val="Calibri"/>
        <family val="2"/>
        <scheme val="minor"/>
      </rPr>
      <t>(KQ3)</t>
    </r>
    <r>
      <rPr>
        <sz val="12"/>
        <rFont val="Calibri"/>
        <family val="2"/>
        <scheme val="minor"/>
      </rPr>
      <t xml:space="preserve"> There was no significant difference in risk of diabetes, chronic hypertension in between healty pregnant mothers  and mothers with COVID-19, (RR 0.71 (0.35–1.45), RR 0.91 (0.35–2.33)).</t>
    </r>
  </si>
  <si>
    <r>
      <rPr>
        <b/>
        <sz val="12"/>
        <rFont val="Calibri"/>
        <family val="2"/>
        <scheme val="minor"/>
      </rPr>
      <t>(KQ1)</t>
    </r>
    <r>
      <rPr>
        <sz val="12"/>
        <rFont val="Calibri"/>
        <family val="2"/>
        <scheme val="minor"/>
      </rPr>
      <t xml:space="preserve"> This study reported on data for 63,679,440 person-weeks from January 1 to September 1, 2020. The total Obstetric or gynecologic ED visits in the prepandemic period was 6885 for 16,329,501 person weeks, whereas in the early and late pandemic period they were 4903 for 20,027,519 person weeks and 9423 for 27,322,420 person weeks respectively. There was a 42% decrease in visits between the pre pandemic and early pandemic periods (incidence rate ratio 0.58, 95% CI 0.56–0.60) whereas a less pronounced decrease of 18% during the late pandemic period (incidence rate ratio 0.82, 95% CI 0.79–0.84).</t>
    </r>
  </si>
  <si>
    <r>
      <rPr>
        <b/>
        <sz val="12"/>
        <rFont val="Calibri"/>
        <family val="2"/>
        <scheme val="minor"/>
      </rPr>
      <t>(KQ2)</t>
    </r>
    <r>
      <rPr>
        <sz val="12"/>
        <rFont val="Calibri"/>
        <family val="2"/>
        <scheme val="minor"/>
      </rPr>
      <t xml:space="preserve"> This study included 736 participants of whom 80.7% (594/736) tested positive for COVID-19. A total of 2% (11/594) were admitted in the ICU. (KQ2a) Of the 574 participants that tested positive 13%(77/594) were in the first trimester, 41%(241/594) were in the second trimester. 33% (196/594) were in the third trimester and 13% (76/594) were in the postpartum period. </t>
    </r>
  </si>
  <si>
    <r>
      <rPr>
        <b/>
        <sz val="12"/>
        <rFont val="Calibri"/>
        <family val="2"/>
        <scheme val="minor"/>
      </rPr>
      <t>(KQ2)</t>
    </r>
    <r>
      <rPr>
        <sz val="12"/>
        <rFont val="Calibri"/>
        <family val="2"/>
        <scheme val="minor"/>
      </rPr>
      <t xml:space="preserve"> A total of 16 pregnant women with confirmed COVID-19 were included in this study. 25% (4/16) were admitted to the ICU and the mortality rate was 6.25%(1/16). (KQ3) Of these 16 pregnant women 6.25% (1/16), 37.5% (6/16) and 56.2% (9/16) were in the first, second and third trimester of pregnancy respectively. </t>
    </r>
  </si>
  <si>
    <r>
      <rPr>
        <b/>
        <sz val="12"/>
        <rFont val="Calibri"/>
        <family val="2"/>
        <scheme val="minor"/>
      </rPr>
      <t>(KQ2)</t>
    </r>
    <r>
      <rPr>
        <sz val="12"/>
        <rFont val="Calibri"/>
        <family val="2"/>
        <scheme val="minor"/>
      </rPr>
      <t xml:space="preserve"> In this study a 348 pregnant women were tested for SARS-CoV-2 and 16.3% (57/348) were confirmed positive. Of these 57 positive cases, 8.7% (5/57) were admitted to the ICU and the mortality rate was 5.2% (3/57).</t>
    </r>
  </si>
  <si>
    <r>
      <rPr>
        <b/>
        <sz val="12"/>
        <rFont val="Calibri"/>
        <family val="2"/>
        <scheme val="minor"/>
      </rPr>
      <t xml:space="preserve">(KQ2) </t>
    </r>
    <r>
      <rPr>
        <sz val="12"/>
        <rFont val="Calibri"/>
        <family val="2"/>
        <scheme val="minor"/>
      </rPr>
      <t xml:space="preserve">A total of 190 eligible patients were included in this study who were divided into nonpregnant control group (107 of 190 patients) and pregnant women diagnosed with COVID-19 at </t>
    </r>
    <r>
      <rPr>
        <sz val="12"/>
        <rFont val="Calibri"/>
        <family val="2"/>
      </rPr>
      <t>≥</t>
    </r>
    <r>
      <rPr>
        <sz val="12"/>
        <rFont val="Calibri"/>
        <family val="2"/>
        <scheme val="minor"/>
      </rPr>
      <t xml:space="preserve">20 weeks (83 of 190 patients). This study reported that pregnant women were at higher risk for ICU admission than nonpregnant women (11.08% vs 2.38%; P value = .024) </t>
    </r>
  </si>
  <si>
    <r>
      <rPr>
        <b/>
        <sz val="12"/>
        <color theme="1"/>
        <rFont val="Calibri"/>
        <family val="2"/>
        <scheme val="minor"/>
      </rPr>
      <t xml:space="preserve">(KQ2) </t>
    </r>
    <r>
      <rPr>
        <sz val="12"/>
        <color theme="1"/>
        <rFont val="Calibri"/>
        <family val="2"/>
        <scheme val="minor"/>
      </rPr>
      <t xml:space="preserve">In this study the incidence of COVID-19 in pregnancy was 0.21% (103/48116). The maternal mortality rate in COVID-19 pregnant women was 5.8% (6/103). The proportion of COVID 19 maternal deaths to total maternal deaths was 18% (6/33). </t>
    </r>
  </si>
  <si>
    <r>
      <rPr>
        <b/>
        <sz val="12"/>
        <rFont val="Calibri"/>
        <family val="2"/>
        <scheme val="minor"/>
      </rPr>
      <t>(KQ2)</t>
    </r>
    <r>
      <rPr>
        <sz val="12"/>
        <rFont val="Calibri"/>
        <family val="2"/>
        <scheme val="minor"/>
      </rPr>
      <t xml:space="preserve"> This study reports that a total of 318 pregnant women tested for COVID-19 and a total of 2.5% (8/318) tested positive.</t>
    </r>
  </si>
  <si>
    <r>
      <rPr>
        <b/>
        <sz val="12"/>
        <rFont val="Calibri"/>
        <family val="2"/>
        <scheme val="minor"/>
      </rPr>
      <t>(KQ2)</t>
    </r>
    <r>
      <rPr>
        <sz val="12"/>
        <rFont val="Calibri"/>
        <family val="2"/>
        <scheme val="minor"/>
      </rPr>
      <t xml:space="preserve"> A total of 91 pregnant women who tested positive for COVID-19 were included in this study. The positivity rate was close to 3%. ICU admission was seen in 3.2% (3/91) pregnant women who tested positive for COVID-19.</t>
    </r>
  </si>
  <si>
    <r>
      <rPr>
        <b/>
        <sz val="12"/>
        <rFont val="Calibri"/>
        <family val="2"/>
        <scheme val="minor"/>
      </rPr>
      <t>(KQ2)</t>
    </r>
    <r>
      <rPr>
        <sz val="12"/>
        <rFont val="Calibri"/>
        <family val="2"/>
        <scheme val="minor"/>
      </rPr>
      <t xml:space="preserve"> In this study 155 patients who were scheduled to have a planned delivery were tested for COVID-19. The prevalence of positive infection in the tested group was 15.5%(24/155) (CI 9.8– 21.2%).</t>
    </r>
  </si>
  <si>
    <r>
      <rPr>
        <b/>
        <sz val="12"/>
        <rFont val="Calibri"/>
        <family val="2"/>
        <scheme val="minor"/>
      </rPr>
      <t>(KQ2)</t>
    </r>
    <r>
      <rPr>
        <sz val="12"/>
        <rFont val="Calibri"/>
        <family val="2"/>
        <scheme val="minor"/>
      </rPr>
      <t xml:space="preserve"> This study was carried out in pregnant mothers in Italy. A total of 10.4% (15/144) tested positive for COVID-19. </t>
    </r>
  </si>
  <si>
    <r>
      <rPr>
        <b/>
        <sz val="12"/>
        <rFont val="Calibri"/>
        <family val="2"/>
        <scheme val="minor"/>
      </rPr>
      <t>(KQ2)</t>
    </r>
    <r>
      <rPr>
        <sz val="12"/>
        <rFont val="Calibri"/>
        <family val="2"/>
        <scheme val="minor"/>
      </rPr>
      <t xml:space="preserve"> A total of 29 pregnant women tested positive for COVID-19. Of whom 3.44% (1/29) was admitted to the ICU following which the patient died. </t>
    </r>
  </si>
  <si>
    <r>
      <rPr>
        <b/>
        <sz val="12"/>
        <rFont val="Calibri"/>
        <family val="2"/>
        <scheme val="minor"/>
      </rPr>
      <t>(KQ2)</t>
    </r>
    <r>
      <rPr>
        <sz val="12"/>
        <rFont val="Calibri"/>
        <family val="2"/>
        <scheme val="minor"/>
      </rPr>
      <t xml:space="preserve"> A total of 403 women were admitted to the at four different hospital sites. After exclusion of 16 antepartum admissions and 5 postpartum readmissions, there were a total of 382 women admitted for delivery. Of these 7 women were previously tested and diagnosed with COVID-19. From the remaining 375, 17.1%(64/375) of them tested positive for SARS-CoV-2. The overall prevalence of positive SARS-CoV-2 was 18.6% (71/382).</t>
    </r>
  </si>
  <si>
    <r>
      <rPr>
        <b/>
        <sz val="12"/>
        <rFont val="Calibri"/>
        <family val="2"/>
        <scheme val="minor"/>
      </rPr>
      <t xml:space="preserve">(KQ2) </t>
    </r>
    <r>
      <rPr>
        <sz val="12"/>
        <rFont val="Calibri"/>
        <family val="2"/>
        <scheme val="minor"/>
      </rPr>
      <t xml:space="preserve">In this study 67 pregnant women were included who tested positive for COVID-19. Of these 67% (44/67) were admitted to the ICU. No maternal deaths were reported (0/67). </t>
    </r>
  </si>
  <si>
    <r>
      <rPr>
        <b/>
        <sz val="12"/>
        <rFont val="Calibri"/>
        <family val="2"/>
        <scheme val="minor"/>
      </rPr>
      <t>(KQ2)</t>
    </r>
    <r>
      <rPr>
        <sz val="12"/>
        <rFont val="Calibri"/>
        <family val="2"/>
        <scheme val="minor"/>
      </rPr>
      <t xml:space="preserve"> This study included 240 pregnant women, the prevalence of COVID-19 was 29% (70/240) (95% CI, 24% to 35%). Of these pregnant women who tested positive, 1.4%(1/70) was admiited to critical care and no maternal deaths were reported. 
</t>
    </r>
    <r>
      <rPr>
        <b/>
        <sz val="12"/>
        <rFont val="Calibri"/>
        <family val="2"/>
        <scheme val="minor"/>
      </rPr>
      <t>(KQ2a)</t>
    </r>
    <r>
      <rPr>
        <sz val="12"/>
        <rFont val="Calibri"/>
        <family val="2"/>
        <scheme val="minor"/>
      </rPr>
      <t xml:space="preserve"> 93% of pregnant women who tested positive were in the third trimester.
</t>
    </r>
    <r>
      <rPr>
        <b/>
        <sz val="12"/>
        <rFont val="Calibri"/>
        <family val="2"/>
        <scheme val="minor"/>
      </rPr>
      <t>(KQ2c)</t>
    </r>
    <r>
      <rPr>
        <sz val="12"/>
        <rFont val="Calibri"/>
        <family val="2"/>
        <scheme val="minor"/>
      </rPr>
      <t xml:space="preserve"> There was no significant association reported for hypertension, obesity and diabetes between the positive and negative pregnant women. </t>
    </r>
  </si>
  <si>
    <r>
      <rPr>
        <b/>
        <sz val="12"/>
        <rFont val="Calibri"/>
        <family val="2"/>
        <scheme val="minor"/>
      </rPr>
      <t>(KQ2)</t>
    </r>
    <r>
      <rPr>
        <sz val="12"/>
        <rFont val="Calibri"/>
        <family val="2"/>
        <scheme val="minor"/>
      </rPr>
      <t xml:space="preserve"> In this cross-sectional study which was carried out in April 2020, 71 pregnant women were tested for COVID-19 of whom 12.7% (9/71) tested positive.</t>
    </r>
  </si>
  <si>
    <r>
      <rPr>
        <b/>
        <sz val="12"/>
        <rFont val="Calibri"/>
        <family val="2"/>
        <scheme val="minor"/>
      </rPr>
      <t>(KQ2)</t>
    </r>
    <r>
      <rPr>
        <sz val="12"/>
        <rFont val="Calibri"/>
        <family val="2"/>
        <scheme val="minor"/>
      </rPr>
      <t xml:space="preserve"> In this study 1,008 pregnant women were tested for COVID-19 of whom, 7.2% (73/1008) women tested positive for COVID-19. ICU admisson were seen in 5.4% (4/73) of the positive cases and no maternal deaths were reported. 
</t>
    </r>
    <r>
      <rPr>
        <b/>
        <sz val="12"/>
        <rFont val="Calibri"/>
        <family val="2"/>
        <scheme val="minor"/>
      </rPr>
      <t>(KQ2c)</t>
    </r>
    <r>
      <rPr>
        <sz val="12"/>
        <rFont val="Calibri"/>
        <family val="2"/>
        <scheme val="minor"/>
      </rPr>
      <t xml:space="preserve"> The incidence of hypertensive disorders of pregnancy was 34.2% in COVID-19 positive patients compared to 22.9% in women who tested negative (p=0.03). However, after adjusting for race, antenatal aspirin use, chronic hypertension, and body mass index, the risk of developing any hypertensive disorder of pregnancy was not statistically significant (odds ratio: 1.58 [0.91–2.76]).</t>
    </r>
  </si>
  <si>
    <r>
      <rPr>
        <b/>
        <sz val="12"/>
        <rFont val="Calibri"/>
        <family val="2"/>
        <scheme val="minor"/>
      </rPr>
      <t>(KQ2)</t>
    </r>
    <r>
      <rPr>
        <sz val="12"/>
        <rFont val="Calibri"/>
        <family val="2"/>
        <scheme val="minor"/>
      </rPr>
      <t xml:space="preserve"> This study included 164 women who were in the first trimester of pregnancy. Of these 17 tested positive for SARS-CoV-2, yielding an overall COVID-19 cumulative incidence of 10.4% (17/164) in the first trimester. No admission to the ICU were recorded.</t>
    </r>
  </si>
  <si>
    <r>
      <rPr>
        <b/>
        <sz val="12"/>
        <rFont val="Calibri"/>
        <family val="2"/>
        <scheme val="minor"/>
      </rPr>
      <t>(KQ2)</t>
    </r>
    <r>
      <rPr>
        <sz val="12"/>
        <rFont val="Calibri"/>
        <family val="2"/>
        <scheme val="minor"/>
      </rPr>
      <t xml:space="preserve"> A total of 100 pregnant women in their first trimester were included in this study. The incidence of COVID-19 was 11%(11/100). No Admission to the ICU were recorded. </t>
    </r>
  </si>
  <si>
    <r>
      <rPr>
        <b/>
        <sz val="12"/>
        <rFont val="Calibri"/>
        <family val="2"/>
        <scheme val="minor"/>
      </rPr>
      <t>(KQ2)</t>
    </r>
    <r>
      <rPr>
        <sz val="12"/>
        <rFont val="Calibri"/>
        <family val="2"/>
        <scheme val="minor"/>
      </rPr>
      <t xml:space="preserve"> This study reported that of 2,225 pregnant women, 14.2% (317/2225) were positive for SARS-CoV-2. The rate of ICU admission was 4.2% (3/71) and no maternal deaths were reported. 
</t>
    </r>
    <r>
      <rPr>
        <b/>
        <sz val="12"/>
        <rFont val="Calibri"/>
        <family val="2"/>
        <scheme val="minor"/>
      </rPr>
      <t>(KQ2c)</t>
    </r>
    <r>
      <rPr>
        <sz val="12"/>
        <rFont val="Calibri"/>
        <family val="2"/>
        <scheme val="minor"/>
      </rPr>
      <t xml:space="preserve"> Chronic hypertension was seen in 3% (58/1908) of pregnant patients who tested negative and 3.5%(11/317) who tested psitive (Risk difference (95% CI) 0.5% (-1.3 to 3.2)). The percentages for diabetes mellitus (1.7% (33/1908) Vs 1.9% (6/317) (Risk difference (95% CI) 0.2% (-1 to 2.4)), Obesity (10.3% (197/1908) vs 13.2% (42/317) (Risk difference (95% CI) 2.9% (-0.7 to 7.3)) and Asthma (4.1% (78/1908) vs (6.9% (22/317) (Risk difference (95% CI) 2.8% (0.3 to 6.2) for negative and positive groups respectively. </t>
    </r>
  </si>
  <si>
    <r>
      <rPr>
        <b/>
        <sz val="12"/>
        <rFont val="Calibri"/>
        <family val="2"/>
        <scheme val="minor"/>
      </rPr>
      <t>(KQ2)</t>
    </r>
    <r>
      <rPr>
        <sz val="12"/>
        <rFont val="Calibri"/>
        <family val="2"/>
        <scheme val="minor"/>
      </rPr>
      <t xml:space="preserve"> A total of 11,728 patients were screened across 42 centers. Of these, 2.4% (279/11728) were SARS-CoV-2 positive patients. </t>
    </r>
  </si>
  <si>
    <r>
      <rPr>
        <b/>
        <sz val="12"/>
        <rFont val="Calibri"/>
        <family val="2"/>
        <scheme val="minor"/>
      </rPr>
      <t xml:space="preserve">(KQ2) </t>
    </r>
    <r>
      <rPr>
        <sz val="12"/>
        <rFont val="Calibri"/>
        <family val="2"/>
        <scheme val="minor"/>
      </rPr>
      <t>In this study 896 pregnant women were enrolled between March 1, 2020 and April 30, 2020 of whom 5.6% (50/896) tested positive for COVID-19.</t>
    </r>
  </si>
  <si>
    <r>
      <rPr>
        <b/>
        <sz val="12"/>
        <rFont val="Calibri"/>
        <family val="2"/>
        <scheme val="minor"/>
      </rPr>
      <t xml:space="preserve">(KQ2) </t>
    </r>
    <r>
      <rPr>
        <sz val="12"/>
        <rFont val="Calibri"/>
        <family val="2"/>
        <scheme val="minor"/>
      </rPr>
      <t>A total of 887 pregnant women who tested positive for COVID-19 were included in this study. Of these, 4.9% (44/887) were admitted to the ICU and the maternal mortality rate was 0.3% (3/887).</t>
    </r>
  </si>
  <si>
    <r>
      <rPr>
        <b/>
        <sz val="12"/>
        <rFont val="Calibri"/>
        <family val="2"/>
        <scheme val="minor"/>
      </rPr>
      <t>(KQ2)</t>
    </r>
    <r>
      <rPr>
        <sz val="12"/>
        <rFont val="Calibri"/>
        <family val="2"/>
        <scheme val="minor"/>
      </rPr>
      <t xml:space="preserve"> In this study, of all the pregnant women admitted to the maternity hospital, 0.61% (12/1962) were positive for SARS-CoV-2. No ICU admission or deaths were reported. (KQ2a) 8.3%(1/12) were in the second trimester of pregnancy and 91.7%(11/12) were in the third trimester of pregnancy. </t>
    </r>
  </si>
  <si>
    <r>
      <rPr>
        <b/>
        <sz val="12"/>
        <rFont val="Calibri"/>
        <family val="2"/>
        <scheme val="minor"/>
      </rPr>
      <t>(KQ2)</t>
    </r>
    <r>
      <rPr>
        <sz val="12"/>
        <rFont val="Calibri"/>
        <family val="2"/>
        <scheme val="minor"/>
      </rPr>
      <t xml:space="preserve"> A total of 38 pregnant women who tested positive for SARS-CoV-2 and 96 non-pregnant women were included as the control group who also tested positive for SARS-CoV-2. The ICU admission was 39.5% (15/38) in the pregnant group and 17% (16/94) in the control group (Adjusted OR, 95% CI, 5.2 (1.5-17.5)). There were no deaths reported in the pregnant group, whereas the mortality rate in the control group  was 3.2% (3/94). 
</t>
    </r>
    <r>
      <rPr>
        <b/>
        <sz val="12"/>
        <rFont val="Calibri"/>
        <family val="2"/>
        <scheme val="minor"/>
      </rPr>
      <t>(KQ2c)</t>
    </r>
    <r>
      <rPr>
        <sz val="12"/>
        <rFont val="Calibri"/>
        <family val="2"/>
        <scheme val="minor"/>
      </rPr>
      <t xml:space="preserve"> Pre-existing diabetes (27.7% vs 10.5%; P=.03) and pre-existing cardiac disease (28.7% vs 10.5%, P=.03) were significantly higher in the control group. There was no significant difference seen in pre-existing pulmonary disease between control group and the pregnant group (22.3% vs 10.5% p=0.12).</t>
    </r>
  </si>
  <si>
    <r>
      <rPr>
        <b/>
        <sz val="12"/>
        <rFont val="Calibri"/>
        <family val="2"/>
        <scheme val="minor"/>
      </rPr>
      <t>(KQ2)</t>
    </r>
    <r>
      <rPr>
        <sz val="12"/>
        <rFont val="Calibri"/>
        <family val="2"/>
        <scheme val="minor"/>
      </rPr>
      <t xml:space="preserve"> A total of 39 pregnant women with COVID-19 were included in this study. There were no reports of ICU admissions or maternal deaths among the patients. 
</t>
    </r>
    <r>
      <rPr>
        <b/>
        <sz val="12"/>
        <rFont val="Calibri"/>
        <family val="2"/>
        <scheme val="minor"/>
      </rPr>
      <t>(KQ2a)</t>
    </r>
    <r>
      <rPr>
        <sz val="12"/>
        <rFont val="Calibri"/>
        <family val="2"/>
        <scheme val="minor"/>
      </rPr>
      <t xml:space="preserve"> Of these 39 pregnant women 10.3% (4/39) were in the first trimester, 20.5% (8/39) were in the second trimester and 69.2% (27/39) were in the third trimester. </t>
    </r>
  </si>
  <si>
    <r>
      <rPr>
        <b/>
        <sz val="12"/>
        <rFont val="Calibri"/>
        <family val="2"/>
        <scheme val="minor"/>
      </rPr>
      <t>(KQ2)</t>
    </r>
    <r>
      <rPr>
        <sz val="12"/>
        <rFont val="Calibri"/>
        <family val="2"/>
        <scheme val="minor"/>
      </rPr>
      <t xml:space="preserve"> This study reported on 145 pregnant women with confirmed SARSCoV-2 infection. Among them, 5.5% (8/145) were admitted to ICU. The reported mortality rate was 5%(7/145). 
</t>
    </r>
    <r>
      <rPr>
        <b/>
        <sz val="12"/>
        <rFont val="Calibri"/>
        <family val="2"/>
        <scheme val="minor"/>
      </rPr>
      <t>(KQ2a)</t>
    </r>
    <r>
      <rPr>
        <sz val="12"/>
        <rFont val="Calibri"/>
        <family val="2"/>
        <scheme val="minor"/>
      </rPr>
      <t xml:space="preserve"> Of these 145 pregnant women 92.5% (134/145) were in the third trimester while 7.5% (11/145) were in the second trimester of pregnancy. </t>
    </r>
  </si>
  <si>
    <r>
      <rPr>
        <b/>
        <sz val="12"/>
        <rFont val="Calibri"/>
        <family val="2"/>
        <scheme val="minor"/>
      </rPr>
      <t>(KQ2)</t>
    </r>
    <r>
      <rPr>
        <sz val="12"/>
        <rFont val="Calibri"/>
        <family val="2"/>
        <scheme val="minor"/>
      </rPr>
      <t xml:space="preserve"> This study enrolled all pregnant women between 25 February and 31 July 2020 in Italy. The estimated infection incidence rate among women who gave birth between this period was 3.2/1000 deliveries. There were no maternal deaths reported. However, 2.7% were admitted to the intensive care unit.</t>
    </r>
  </si>
  <si>
    <r>
      <rPr>
        <b/>
        <sz val="12"/>
        <rFont val="Calibri"/>
        <family val="2"/>
        <scheme val="minor"/>
      </rPr>
      <t>(KQ2)</t>
    </r>
    <r>
      <rPr>
        <sz val="12"/>
        <rFont val="Calibri"/>
        <family val="2"/>
        <scheme val="minor"/>
      </rPr>
      <t xml:space="preserve"> There were a total of 85 pregnant women included in this study of whom 74.1% (63/85) tested positive for COVID-19. 
</t>
    </r>
    <r>
      <rPr>
        <b/>
        <sz val="12"/>
        <rFont val="Calibri"/>
        <family val="2"/>
        <scheme val="minor"/>
      </rPr>
      <t>(KQ2c)</t>
    </r>
    <r>
      <rPr>
        <sz val="12"/>
        <rFont val="Calibri"/>
        <family val="2"/>
        <scheme val="minor"/>
      </rPr>
      <t xml:space="preserve"> There was no significant difference in chronic hypertension (13.6% vs 6.4% p=0.37) and Type 2 diabetes (9.1% vs 1.6% p=0.16) between cohorts that tested negative and positive for COVID-19 respectively.</t>
    </r>
  </si>
  <si>
    <r>
      <rPr>
        <b/>
        <sz val="12"/>
        <rFont val="Calibri"/>
        <family val="2"/>
        <scheme val="minor"/>
      </rPr>
      <t>(KQ2)</t>
    </r>
    <r>
      <rPr>
        <sz val="12"/>
        <rFont val="Calibri"/>
        <family val="2"/>
        <scheme val="minor"/>
      </rPr>
      <t xml:space="preserve"> A total 396 pregnant patients linked to buildings and neighborhoods in the city of New York were included in this study. Of these, 17.9% (71/396) tested positive for COVID-19. </t>
    </r>
  </si>
  <si>
    <r>
      <rPr>
        <b/>
        <sz val="12"/>
        <rFont val="Calibri"/>
        <family val="2"/>
        <scheme val="minor"/>
      </rPr>
      <t xml:space="preserve">(KQ2) </t>
    </r>
    <r>
      <rPr>
        <sz val="12"/>
        <rFont val="Calibri"/>
        <family val="2"/>
        <scheme val="minor"/>
      </rPr>
      <t xml:space="preserve">This study included only pregnant women who were admitted to hospital between 1 March and 30 June 2020 and had a positive SARS-CoV-2 PCR test. A total of 214 pregnant women with a positive test were admitted to hospital, of which 56 required hospital care due to COVID-19. The risk of hospital admission was 0.8/1000 deliveries. Among the 56 cases, 21.4% (12/56) women were admitted to ICU and no maternal deaths were reported. </t>
    </r>
  </si>
  <si>
    <r>
      <rPr>
        <b/>
        <sz val="12"/>
        <rFont val="Calibri"/>
        <family val="2"/>
        <scheme val="minor"/>
      </rPr>
      <t>(KQ2)</t>
    </r>
    <r>
      <rPr>
        <sz val="12"/>
        <rFont val="Calibri"/>
        <family val="2"/>
        <scheme val="minor"/>
      </rPr>
      <t xml:space="preserve"> A total of 39 pregnant women with confirmed COVID‐19 were included in this study. None of the pregnant women needed ICU admission and there were no maternal deaths reported in the COVID‐19 positive pregnant women. </t>
    </r>
  </si>
  <si>
    <r>
      <rPr>
        <b/>
        <sz val="12"/>
        <rFont val="Calibri"/>
        <family val="2"/>
        <scheme val="minor"/>
      </rPr>
      <t>(KQ2)</t>
    </r>
    <r>
      <rPr>
        <sz val="12"/>
        <rFont val="Calibri"/>
        <family val="2"/>
        <scheme val="minor"/>
      </rPr>
      <t xml:space="preserve"> A total of 141 pregnant women who were admitted to the Hospital between July 15, 2020 and December 15, 2020 were included in the study. Of these 141, 50.3% (71/141) tested positive for COVID-19. 
</t>
    </r>
    <r>
      <rPr>
        <b/>
        <sz val="12"/>
        <rFont val="Calibri"/>
        <family val="2"/>
        <scheme val="minor"/>
      </rPr>
      <t>(KQ2a)</t>
    </r>
    <r>
      <rPr>
        <sz val="12"/>
        <rFont val="Calibri"/>
        <family val="2"/>
        <scheme val="minor"/>
      </rPr>
      <t xml:space="preserve"> Of the COVID-19 positive patients, 33.8% (24/71) were in the first trimester, 36.6% (26/71) were in the second trimester and 29.5% (21/71) were in the third trimester.  </t>
    </r>
  </si>
  <si>
    <r>
      <rPr>
        <b/>
        <sz val="12"/>
        <rFont val="Calibri"/>
        <family val="2"/>
        <scheme val="minor"/>
      </rPr>
      <t>(KQ2a)</t>
    </r>
    <r>
      <rPr>
        <sz val="12"/>
        <rFont val="Calibri"/>
        <family val="2"/>
        <scheme val="minor"/>
      </rPr>
      <t xml:space="preserve"> This study reported on 12 pregnant women who recovered from COVID-19 of whom 16.6% (2/12) were in the first trimester, 41.6% (5/12) were in the second trimester and 41.6% (5/12) were in the third trimester of pregnancy. </t>
    </r>
  </si>
  <si>
    <r>
      <rPr>
        <b/>
        <sz val="12"/>
        <rFont val="Calibri"/>
        <family val="2"/>
        <scheme val="minor"/>
      </rPr>
      <t>(KQ2)</t>
    </r>
    <r>
      <rPr>
        <sz val="12"/>
        <rFont val="Calibri"/>
        <family val="2"/>
        <scheme val="minor"/>
      </rPr>
      <t xml:space="preserve"> In this study a total of 1566 consecutive women were tested for COVID-19. Of these, 49 women tested positive (3.1%, 95% confidence interval, 2.3–4.0).</t>
    </r>
  </si>
  <si>
    <r>
      <rPr>
        <b/>
        <sz val="12"/>
        <color theme="1"/>
        <rFont val="Calibri"/>
        <family val="2"/>
        <scheme val="minor"/>
      </rPr>
      <t>(KQ2)</t>
    </r>
    <r>
      <rPr>
        <sz val="12"/>
        <color theme="1"/>
        <rFont val="Calibri"/>
        <family val="2"/>
        <scheme val="minor"/>
      </rPr>
      <t xml:space="preserve"> In between 19th March and May 4th 2020, 184 pregnant women were screened for SARS-CoV-2 infection of whom 6% (11/184) tested positive.</t>
    </r>
  </si>
  <si>
    <r>
      <rPr>
        <b/>
        <sz val="12"/>
        <rFont val="Calibri"/>
        <family val="2"/>
        <scheme val="minor"/>
      </rPr>
      <t>(KQ2)</t>
    </r>
    <r>
      <rPr>
        <sz val="12"/>
        <rFont val="Calibri"/>
        <family val="2"/>
        <scheme val="minor"/>
      </rPr>
      <t xml:space="preserve"> This study reported on 14 pregnant mothers who tested positive for COVID-19. No ICU admissions or maternal deaths were reported. 
</t>
    </r>
    <r>
      <rPr>
        <b/>
        <sz val="12"/>
        <rFont val="Calibri"/>
        <family val="2"/>
        <scheme val="minor"/>
      </rPr>
      <t>(KQ2a)</t>
    </r>
    <r>
      <rPr>
        <sz val="12"/>
        <rFont val="Calibri"/>
        <family val="2"/>
        <scheme val="minor"/>
      </rPr>
      <t xml:space="preserve"> All the pregnant mothers were in the third trimester of pregnancy 100% (14/14).</t>
    </r>
  </si>
  <si>
    <r>
      <rPr>
        <b/>
        <sz val="12"/>
        <rFont val="Calibri"/>
        <family val="2"/>
        <scheme val="minor"/>
      </rPr>
      <t>(KQ2)</t>
    </r>
    <r>
      <rPr>
        <sz val="12"/>
        <rFont val="Calibri"/>
        <family val="2"/>
        <scheme val="minor"/>
      </rPr>
      <t xml:space="preserve"> There were 757 pregnant women tested of COVID-19 in four major hospitals affiliated with Mass General Brigham Health. Of these, 2.6% (20/757) tested positive for COVID-19.</t>
    </r>
  </si>
  <si>
    <r>
      <rPr>
        <b/>
        <sz val="12"/>
        <rFont val="Calibri"/>
        <family val="2"/>
        <scheme val="minor"/>
      </rPr>
      <t>(KQ2)</t>
    </r>
    <r>
      <rPr>
        <sz val="12"/>
        <rFont val="Calibri"/>
        <family val="2"/>
        <scheme val="minor"/>
      </rPr>
      <t xml:space="preserve"> This case series included six COVID-19 positive pregnant women who underwent C-section. Of these, 33.3% (2/6) were admitted in the ICU and no maternal deaths were reported. </t>
    </r>
  </si>
  <si>
    <r>
      <rPr>
        <b/>
        <sz val="12"/>
        <rFont val="Calibri"/>
        <family val="2"/>
        <scheme val="minor"/>
      </rPr>
      <t>(KQ2)</t>
    </r>
    <r>
      <rPr>
        <sz val="12"/>
        <rFont val="Calibri"/>
        <family val="2"/>
        <scheme val="minor"/>
      </rPr>
      <t xml:space="preserve"> A total of 15 pregnant women who tested positive for COVID-19 were enrolled in this study. 13.3% (2/15) patients were admitted in the ICU and all the patients recovered. 
</t>
    </r>
    <r>
      <rPr>
        <b/>
        <sz val="12"/>
        <rFont val="Calibri"/>
        <family val="2"/>
        <scheme val="minor"/>
      </rPr>
      <t>(KQ2a)</t>
    </r>
    <r>
      <rPr>
        <sz val="12"/>
        <rFont val="Calibri"/>
        <family val="2"/>
        <scheme val="minor"/>
      </rPr>
      <t xml:space="preserve"> Of the 15 patients, 66.7% (10/15) were in the second trimester and 33.3% (5/15) were in the third trimester. </t>
    </r>
  </si>
  <si>
    <r>
      <rPr>
        <b/>
        <sz val="12"/>
        <rFont val="Calibri"/>
        <family val="2"/>
        <scheme val="minor"/>
      </rPr>
      <t>(KQ2)</t>
    </r>
    <r>
      <rPr>
        <sz val="12"/>
        <rFont val="Calibri"/>
        <family val="2"/>
        <scheme val="minor"/>
      </rPr>
      <t xml:space="preserve"> This study tested 1567 pregnant and postpartum women between March 3, 2020, and May 11, 2020, 9% (141/1567) tested positive for COVID-19. The ICU admission rate was 4.3% (6/141) and the maternal mortality rate was 0.7%(1/141). 
</t>
    </r>
    <r>
      <rPr>
        <b/>
        <sz val="12"/>
        <rFont val="Calibri"/>
        <family val="2"/>
        <scheme val="minor"/>
      </rPr>
      <t>(KQ2a)</t>
    </r>
    <r>
      <rPr>
        <sz val="12"/>
        <rFont val="Calibri"/>
        <family val="2"/>
        <scheme val="minor"/>
      </rPr>
      <t xml:space="preserve"> 7.8% (11/141) of the pregnant mothers that tested postive were in the first trimester, 26.2% (37/141) in the second trimester and 24.8% (35/141) in the third trimester. </t>
    </r>
  </si>
  <si>
    <r>
      <rPr>
        <b/>
        <sz val="12"/>
        <rFont val="Calibri"/>
        <family val="2"/>
        <scheme val="minor"/>
      </rPr>
      <t>(KQ2)</t>
    </r>
    <r>
      <rPr>
        <sz val="12"/>
        <rFont val="Calibri"/>
        <family val="2"/>
        <scheme val="minor"/>
      </rPr>
      <t xml:space="preserve"> In this study 240 pregnant women were screened for COVID-19 and 5% (12/240) tested positive. None of them were admitted to the ICU and all cases were discharged. 
</t>
    </r>
    <r>
      <rPr>
        <b/>
        <sz val="12"/>
        <rFont val="Calibri"/>
        <family val="2"/>
        <scheme val="minor"/>
      </rPr>
      <t>(KQ2a)</t>
    </r>
    <r>
      <rPr>
        <sz val="12"/>
        <rFont val="Calibri"/>
        <family val="2"/>
        <scheme val="minor"/>
      </rPr>
      <t xml:space="preserve"> All the 12 pregnant women were in the third trimester.</t>
    </r>
  </si>
  <si>
    <r>
      <rPr>
        <b/>
        <sz val="12"/>
        <rFont val="Calibri"/>
        <family val="2"/>
        <scheme val="minor"/>
      </rPr>
      <t>(KQ2)</t>
    </r>
    <r>
      <rPr>
        <sz val="12"/>
        <rFont val="Calibri"/>
        <family val="2"/>
        <scheme val="minor"/>
      </rPr>
      <t xml:space="preserve"> This study enrolled 20 pregnant patients with laboratory confirmed COVID-19 between Jan 20 to Mar 16, 2020. None of the patients were admitted to the ICU and there were no reports of maternal deaths. 
</t>
    </r>
    <r>
      <rPr>
        <b/>
        <sz val="12"/>
        <rFont val="Calibri"/>
        <family val="2"/>
        <scheme val="minor"/>
      </rPr>
      <t>(KQ2a)</t>
    </r>
    <r>
      <rPr>
        <sz val="12"/>
        <rFont val="Calibri"/>
        <family val="2"/>
        <scheme val="minor"/>
      </rPr>
      <t xml:space="preserve"> Of these 20 pregnant patients, 15% (3/20) were in the first trimester, 10% (2/20) were in the second trimester and 75% (15/20) were in the third trimester.</t>
    </r>
  </si>
  <si>
    <r>
      <rPr>
        <b/>
        <sz val="12"/>
        <rFont val="Calibri"/>
        <family val="2"/>
        <scheme val="minor"/>
      </rPr>
      <t>(KQ2)</t>
    </r>
    <r>
      <rPr>
        <sz val="12"/>
        <rFont val="Calibri"/>
        <family val="2"/>
        <scheme val="minor"/>
      </rPr>
      <t xml:space="preserve"> This study included women in their first trimester of pregnancy who suffered early pregnancy loss. A total of 210 patients participated in the study of whom 11.4% (24/210) tested positive for COVID-19. Of these 24 positive patients, 4.1%(1/24) were admitted to the ICU and the reported maternal mortality rate was 4.1% (1/24).</t>
    </r>
  </si>
  <si>
    <r>
      <rPr>
        <b/>
        <sz val="12"/>
        <rFont val="Calibri"/>
        <family val="2"/>
        <scheme val="minor"/>
      </rPr>
      <t>(KQ2)</t>
    </r>
    <r>
      <rPr>
        <sz val="12"/>
        <rFont val="Calibri"/>
        <family val="2"/>
        <scheme val="minor"/>
      </rPr>
      <t xml:space="preserve"> A total of 35 women who tested positive for SARS-CoV-2 between 11th May and 14th October 2020 were included in this study. A total of 8.6% (3/35) of the SARS-CoV-2 positive pregnant women were admitted to the ICU and no maternal deaths were reported. </t>
    </r>
  </si>
  <si>
    <r>
      <rPr>
        <b/>
        <sz val="12"/>
        <rFont val="Calibri"/>
        <family val="2"/>
        <scheme val="minor"/>
      </rPr>
      <t>(KQ1)</t>
    </r>
    <r>
      <rPr>
        <sz val="12"/>
        <rFont val="Calibri"/>
        <family val="2"/>
        <scheme val="minor"/>
      </rPr>
      <t xml:space="preserve"> This study reports on ICU admission rates for pregnant and peripartum women between the first and second wave of COVID-19 in the UK. A total of 34 women were referred and one required ECMO whereas, In the second wave 62 women were referred and six required ECMO. The number of pregnant and peripartum women with severe COVID-19 disease requiring admission to intensive care increased between the first and second waves.</t>
    </r>
  </si>
  <si>
    <r>
      <rPr>
        <b/>
        <sz val="12"/>
        <rFont val="Calibri"/>
        <family val="2"/>
        <scheme val="minor"/>
      </rPr>
      <t>(KQ2)</t>
    </r>
    <r>
      <rPr>
        <sz val="12"/>
        <rFont val="Calibri"/>
        <family val="2"/>
        <scheme val="minor"/>
      </rPr>
      <t xml:space="preserve"> Among 843 pregnant women with suspected COVID-19 symptoms who sought consultation at a hospital, 458 (54.3%) were confirmed to have SARS Cov-2 infection; 97.2% presented during pregnancy
and 2.8% during puerperium or post-abortion. A quarter (117/458) were severe cases (Group 1) at presentation and required hospitalization. The rest (n=341, Group 2) were mild cases requiring initial outpatient care. Twenty-six patients (5.67%) required ICU admission. There was one documented death at 49-days postpartum; by the end of follow-up, 3/458 were still in hospital. 
</t>
    </r>
    <r>
      <rPr>
        <b/>
        <sz val="12"/>
        <rFont val="Calibri"/>
        <family val="2"/>
        <scheme val="minor"/>
      </rPr>
      <t xml:space="preserve">(KQ2a) </t>
    </r>
    <r>
      <rPr>
        <sz val="12"/>
        <rFont val="Calibri"/>
        <family val="2"/>
        <scheme val="minor"/>
      </rPr>
      <t xml:space="preserve">The mean (SD) gestational age at COVID-19 diagnosis was 26.1 (9.5) weeks.
</t>
    </r>
    <r>
      <rPr>
        <b/>
        <sz val="12"/>
        <rFont val="Calibri"/>
        <family val="2"/>
        <scheme val="minor"/>
      </rPr>
      <t>(KQ2c)</t>
    </r>
    <r>
      <rPr>
        <sz val="12"/>
        <rFont val="Calibri"/>
        <family val="2"/>
        <scheme val="minor"/>
      </rPr>
      <t xml:space="preserve"> The proportion of patients with hypothyroidism was significantly greater (p=0.021) in Group 2 (6.15%) compared to Group 1 (0.85%). Multiple logistic regression showed that the main factors associated with maternal ICU admission were becoming ill beyond 24 weeks of gestation (OR=4.58, p=0.02), severe COVID-19 requiring hospitalization (OR=1.63, p=0.05), and maternal age (OR=1.07, p=0.02). There were no significant associations with nationality, comorbidities, obstetric pathology, or severe presentation requiring hospitalization.</t>
    </r>
  </si>
  <si>
    <r>
      <rPr>
        <b/>
        <sz val="12"/>
        <rFont val="Calibri"/>
        <family val="2"/>
        <scheme val="minor"/>
      </rPr>
      <t>(KQ2a)</t>
    </r>
    <r>
      <rPr>
        <sz val="12"/>
        <rFont val="Calibri"/>
        <family val="2"/>
        <scheme val="minor"/>
      </rPr>
      <t xml:space="preserve"> A cross-sectional study of 1880 pregnant women attending the National Institute of Perinatology, a third level reference center in Mexico City; 578 (30.74%) had a positive PCR result for SARS-CoV-2. Among COVID-19-positive patients, 43 (7.4%), 113 (17.8%), and 432 (74.7%) were in the 1st, 2nd, and 3rd trimesters, respectively.
</t>
    </r>
    <r>
      <rPr>
        <b/>
        <sz val="12"/>
        <rFont val="Calibri"/>
        <family val="2"/>
        <scheme val="minor"/>
      </rPr>
      <t>(KQ2c)</t>
    </r>
    <r>
      <rPr>
        <sz val="12"/>
        <rFont val="Calibri"/>
        <family val="2"/>
        <scheme val="minor"/>
      </rPr>
      <t xml:space="preserve"> After adjusting for age and all risk factors, the number of pregnancies (aOR: 3.19; 95% CI: 2.15–4.91) and history of hyperthyroidism (aOR: 1.94; 95% CI: 1.16–3.16) were associated with a positive SARS-CoV-2 result.</t>
    </r>
  </si>
  <si>
    <r>
      <rPr>
        <b/>
        <sz val="12"/>
        <rFont val="Calibri"/>
        <family val="2"/>
        <scheme val="minor"/>
      </rPr>
      <t>(KQ2)</t>
    </r>
    <r>
      <rPr>
        <sz val="12"/>
        <rFont val="Calibri"/>
        <family val="2"/>
        <scheme val="minor"/>
      </rPr>
      <t xml:space="preserve"> A total of 997 women were tested for COVID-19 after a universal screening policy was instituted and 30 (3.0%) tested positive. No cases of "severe" or "critical" COVID-19 illness were reported. The majority (82%) were asymptomatic. Out of the four mothers who were symptomatic, only three (9%) required supplemental oxygen. None of them required invasive ventilation.
</t>
    </r>
    <r>
      <rPr>
        <b/>
        <sz val="12"/>
        <rFont val="Calibri"/>
        <family val="2"/>
        <scheme val="minor"/>
      </rPr>
      <t>(KQ2a)</t>
    </r>
    <r>
      <rPr>
        <sz val="12"/>
        <rFont val="Calibri"/>
        <family val="2"/>
        <scheme val="minor"/>
      </rPr>
      <t xml:space="preserve"> All women contracted the virus in the third trimester.</t>
    </r>
  </si>
  <si>
    <r>
      <rPr>
        <b/>
        <sz val="12"/>
        <rFont val="Calibri"/>
        <family val="2"/>
        <scheme val="minor"/>
      </rPr>
      <t xml:space="preserve">(KQ1) </t>
    </r>
    <r>
      <rPr>
        <sz val="12"/>
        <rFont val="Calibri"/>
        <family val="2"/>
        <scheme val="minor"/>
      </rPr>
      <t xml:space="preserve">An integrated health system in New York City implemented universal screening for COVID-19 for all women admitted to the labor service on March 25, 2020. Figure 2 graphically illustrates the number of SARS-CoV-2 positive labor floor admissions each day, from March 25 to May 14, 2020. This was the peak period of the pandemic in the region.
</t>
    </r>
    <r>
      <rPr>
        <b/>
        <sz val="12"/>
        <rFont val="Calibri"/>
        <family val="2"/>
        <scheme val="minor"/>
      </rPr>
      <t>(KQ2)</t>
    </r>
    <r>
      <rPr>
        <sz val="12"/>
        <rFont val="Calibri"/>
        <family val="2"/>
        <scheme val="minor"/>
      </rPr>
      <t xml:space="preserve"> A total of 1794 women delivered 1830 live infants during the study period (March 25, 2020, to May 15, 2020.). A total of 80 women tested positive for SARS CoV-2 on labor floor admission; up to 28% of women admitted to the labor floors each day tested positive for SARS-CoV-2. Of these patients, 7 (3.9%) had severe disease requiring intensive care, 37 (20.6%) required some respiratory support, and 136 (75.6%) were mildly symptomatic or asymptomatic.</t>
    </r>
  </si>
  <si>
    <r>
      <rPr>
        <b/>
        <sz val="12"/>
        <rFont val="Calibri"/>
        <family val="2"/>
        <scheme val="minor"/>
      </rPr>
      <t xml:space="preserve">(KQ2) </t>
    </r>
    <r>
      <rPr>
        <sz val="12"/>
        <rFont val="Calibri"/>
        <family val="2"/>
        <scheme val="minor"/>
      </rPr>
      <t xml:space="preserve">Cross-sectional study conducted in Arizona, USA, examining parturient women admitted to the maternity unit between May 6, 2020 and July 22, 2020, when universal testing for SARS-CoV-2 was first employed. Of 350 women admitted to the hospital for delivery, 33 (9.4%) tested positive.
</t>
    </r>
    <r>
      <rPr>
        <b/>
        <sz val="12"/>
        <rFont val="Calibri"/>
        <family val="2"/>
        <scheme val="minor"/>
      </rPr>
      <t xml:space="preserve">(KQ2c) </t>
    </r>
    <r>
      <rPr>
        <sz val="12"/>
        <rFont val="Calibri"/>
        <family val="2"/>
        <scheme val="minor"/>
      </rPr>
      <t>Of 45 refugee women, 8 (17.8%) tested positive, compared with 25 nonrefugee patients (8.19%) who tested positive (prevalence ratio, 2.16; 95% confidence interval, 1.04-4.51).</t>
    </r>
  </si>
  <si>
    <r>
      <rPr>
        <b/>
        <sz val="12"/>
        <rFont val="Calibri"/>
        <family val="2"/>
        <scheme val="minor"/>
      </rPr>
      <t>(KQ2)</t>
    </r>
    <r>
      <rPr>
        <sz val="12"/>
        <rFont val="Calibri"/>
        <family val="2"/>
        <scheme val="minor"/>
      </rPr>
      <t xml:space="preserve"> Retrospective study conducted among an obstetric cohort undergoing testing for SARS-CoV-2 in 2 urban hospitals in Atlanta, Georgia, USA; the overall SARS-COV-2 infection rate was 4.1% (77/1,882).
</t>
    </r>
    <r>
      <rPr>
        <b/>
        <sz val="12"/>
        <rFont val="Calibri"/>
        <family val="2"/>
        <scheme val="minor"/>
      </rPr>
      <t>(KQ2c)</t>
    </r>
    <r>
      <rPr>
        <sz val="12"/>
        <rFont val="Calibri"/>
        <family val="2"/>
        <scheme val="minor"/>
      </rPr>
      <t xml:space="preserve"> The prevalence of SARS-CoV-2 was highest among women who were Hispanic (15.8%, 95% CI 9.8–21.9; p&lt;0.001) or uninsured (10.1%, 95% CI 5.5–14.6; p&lt;0.001). SARS-CoV-2 prevalence was also higher among women living in census tracts with smaller average household size (5.2%, 95% CI 3.8–6.6. vs. 3.0%, 95% CI 1.9–4.1; p= 0.02) and increased neighborhood density (5.1%, 95% CI 3.7–6.5, vs. 3.1%, 95% CI 2.0–4.2; p = 0.03). The results suggest that concentrated socioeconomic and neighborhood disadvantage, such as race/ethnicity, uninsured status, and neighborhood density, partially account for the disparate burden of COVID-19 among pregnant women.</t>
    </r>
  </si>
  <si>
    <r>
      <rPr>
        <b/>
        <sz val="12"/>
        <rFont val="Calibri"/>
        <family val="2"/>
        <scheme val="minor"/>
      </rPr>
      <t>(KQ2)</t>
    </r>
    <r>
      <rPr>
        <sz val="12"/>
        <rFont val="Calibri"/>
        <family val="2"/>
        <scheme val="minor"/>
      </rPr>
      <t xml:space="preserve"> A retrospective cohort study conducted in two large SARS-CoV-2 pandemic hospitals in Turkey, in which both asymptomatic pregnant women admiited for delivery and symptomatic pregnant women requiring evaluation for probable SARS-CoV-2 were included between May and June 2020. Among the 601 women, 82 (13.6%) had a positive RT-PCR result for SARS-CoV-2 infection.
</t>
    </r>
    <r>
      <rPr>
        <b/>
        <sz val="12"/>
        <rFont val="Calibri"/>
        <family val="2"/>
        <scheme val="minor"/>
      </rPr>
      <t xml:space="preserve">(KQ2c) </t>
    </r>
    <r>
      <rPr>
        <sz val="12"/>
        <rFont val="Calibri"/>
        <family val="2"/>
        <scheme val="minor"/>
      </rPr>
      <t>Age and the proportion of women with heart disease, pregestational diabetes, alcohol intake during pregnancy, and a smoking habit were not significantly different between SARS-CoV-2 positive and negative cases; on the other hand, BMI, exposure history, and COVID-19 symptoms were significantly different.</t>
    </r>
  </si>
  <si>
    <r>
      <rPr>
        <b/>
        <sz val="12"/>
        <rFont val="Calibri"/>
        <family val="2"/>
        <scheme val="minor"/>
      </rPr>
      <t xml:space="preserve">(KQ2) </t>
    </r>
    <r>
      <rPr>
        <sz val="12"/>
        <rFont val="Calibri"/>
        <family val="2"/>
        <scheme val="minor"/>
      </rPr>
      <t>On April 24, 2020, prenatal SARS-CoV-2 PCR testing using nasopharyngeal swabs was started for asymptomatic pregnant women in Fukui Prefecture, Japan. This test was performed 1–2 weeks before the expected date of delivery. Among a total of 150 pregnant women who underwent prenatal PCR testing, all received negative results.</t>
    </r>
  </si>
  <si>
    <r>
      <rPr>
        <b/>
        <sz val="12"/>
        <rFont val="Calibri"/>
        <family val="2"/>
        <scheme val="minor"/>
      </rPr>
      <t xml:space="preserve">(KQ2a) </t>
    </r>
    <r>
      <rPr>
        <sz val="12"/>
        <rFont val="Calibri"/>
        <family val="2"/>
        <scheme val="minor"/>
      </rPr>
      <t xml:space="preserve">Retrospective multicenter study of all pregnant women with COVID-19 and ARDS (ARDS group, n=15) between February 15, and May 1, 2020 in nine level III maternity centers in Iran. The control COVID-19 pregnant women (n=29; moderate or severe COVID-19) were selected from 3 of 9 level III maternity centers. The gestational age at admission in the ARDS and control group were 30.8 ± 6.5 and 31.7 ± 7.6 weeks, respectively (no significant difference).
</t>
    </r>
    <r>
      <rPr>
        <b/>
        <sz val="12"/>
        <rFont val="Calibri"/>
        <family val="2"/>
        <scheme val="minor"/>
      </rPr>
      <t>(KQ2c)</t>
    </r>
    <r>
      <rPr>
        <sz val="12"/>
        <rFont val="Calibri"/>
        <family val="2"/>
        <scheme val="minor"/>
      </rPr>
      <t xml:space="preserve"> The ARDS group had a significantly higher mean maternal age (35.6 vs. 29.4 years; p=0.002) and incidence of chronic hypertension (20.0% vs. 0%, p=0.034).</t>
    </r>
  </si>
  <si>
    <r>
      <rPr>
        <b/>
        <sz val="12"/>
        <rFont val="Calibri"/>
        <family val="2"/>
        <scheme val="minor"/>
      </rPr>
      <t>(KQ2)</t>
    </r>
    <r>
      <rPr>
        <sz val="12"/>
        <rFont val="Calibri"/>
        <family val="2"/>
        <scheme val="minor"/>
      </rPr>
      <t xml:space="preserve"> A retrospective cross-sectional study which included 70 pregnant women aged 17–41 years with COVID-19 who were hospitalized from early March to late April 2020 in Guilan province, Iran. One of 68 (1%) was in the severe stage of the disease and two (2%) were in critical condition and admitted to the ICU and subsequently died.</t>
    </r>
  </si>
  <si>
    <r>
      <rPr>
        <b/>
        <sz val="12"/>
        <rFont val="Calibri"/>
        <family val="2"/>
        <scheme val="minor"/>
      </rPr>
      <t xml:space="preserve">(KQ1) </t>
    </r>
    <r>
      <rPr>
        <sz val="12"/>
        <rFont val="Calibri"/>
        <family val="2"/>
        <scheme val="minor"/>
      </rPr>
      <t xml:space="preserve">This study included all pregnant women, who had a double test performed at Hvidovre Hospital, Denmark, from 17 February 2020 to 23 April 2020. The cumulative frequency of pregnant women with SARS-CoV-2 antibodies was relatively low and steady over the study period (Supplementary Figure 2).
</t>
    </r>
    <r>
      <rPr>
        <b/>
        <sz val="12"/>
        <rFont val="Calibri"/>
        <family val="2"/>
        <scheme val="minor"/>
      </rPr>
      <t>(KQ2)</t>
    </r>
    <r>
      <rPr>
        <sz val="12"/>
        <rFont val="Calibri"/>
        <family val="2"/>
        <scheme val="minor"/>
      </rPr>
      <t xml:space="preserve"> A total of 1356 double tests were performed among 1356 pregnant women. Of the 1356 women, 1019 (75.1%) provided informed consent to participate. The total number of women with SARS-CoV-2 antibodies (positive IgM and IgG values or IgG-only) was 18 (1.8%).
</t>
    </r>
    <r>
      <rPr>
        <b/>
        <sz val="12"/>
        <rFont val="Calibri"/>
        <family val="2"/>
        <scheme val="minor"/>
      </rPr>
      <t>(KQ2a)</t>
    </r>
    <r>
      <rPr>
        <sz val="12"/>
        <rFont val="Calibri"/>
        <family val="2"/>
        <scheme val="minor"/>
      </rPr>
      <t xml:space="preserve"> The median gestational age was 11 weeks and 0 days (11+0) at the double test and 13+0 at the first trimester scan.</t>
    </r>
  </si>
  <si>
    <r>
      <rPr>
        <b/>
        <sz val="12"/>
        <rFont val="Calibri"/>
        <family val="2"/>
        <scheme val="minor"/>
      </rPr>
      <t xml:space="preserve">(KQ2) </t>
    </r>
    <r>
      <rPr>
        <sz val="12"/>
        <rFont val="Calibri"/>
        <family val="2"/>
        <scheme val="minor"/>
      </rPr>
      <t xml:space="preserve">A retrospective cohort study was conducted in 335 hospitalized patients who gave birth at Kings County Hospital, Brooklyn, NYC, USA, from April 10 through June 10, 2020. Beginning on April 10, 2020, all patients admitted for labor were tested for SARS CoV-2 infection via PCR; 56 (16.7%) women were confirmed SARS-CoV-2-positive and 279 were negative. Only 14.3% (8/56) of positive cases were symptomatic; among these, six had mild COVID-19 symptoms and two had severe COVID-19 symptoms. No patients had critical COVID-19 symptoms; however, one woman with severe COVID-19 required ICU admission and noninvasive ventilation.
</t>
    </r>
    <r>
      <rPr>
        <b/>
        <sz val="12"/>
        <rFont val="Calibri"/>
        <family val="2"/>
        <scheme val="minor"/>
      </rPr>
      <t xml:space="preserve">(KQ2c) </t>
    </r>
    <r>
      <rPr>
        <sz val="12"/>
        <rFont val="Calibri"/>
        <family val="2"/>
        <scheme val="minor"/>
      </rPr>
      <t>There were no significant differences between SARS-CoV-2-positive and -negative groups in terms of race, comorbidities (e.g., chronic hypertension, pregestational DM, asthma), or BMI.</t>
    </r>
  </si>
  <si>
    <r>
      <rPr>
        <b/>
        <sz val="12"/>
        <rFont val="Calibri"/>
        <family val="2"/>
        <scheme val="minor"/>
      </rPr>
      <t>(KQ2a)</t>
    </r>
    <r>
      <rPr>
        <sz val="12"/>
        <rFont val="Calibri"/>
        <family val="2"/>
        <scheme val="minor"/>
      </rPr>
      <t xml:space="preserve"> A retrospective review of medical records of 35 pregnant women in the third trimester with SARS-CoV-2, admitted to a single hospital in Wuhan, China in January and February 2020. Gestational age at admission ranged from 31 weeks plus 6 days to 40 weeks plus 2 days.</t>
    </r>
  </si>
  <si>
    <r>
      <rPr>
        <b/>
        <sz val="12"/>
        <rFont val="Calibri"/>
        <family val="2"/>
        <scheme val="minor"/>
      </rPr>
      <t xml:space="preserve">(KQ1, KQ2, &amp; KQ2a) </t>
    </r>
    <r>
      <rPr>
        <sz val="12"/>
        <rFont val="Calibri"/>
        <family val="2"/>
        <scheme val="minor"/>
      </rPr>
      <t>Study in the process of recruiting pregnant women in Cantabria, Spain. Three subcohorts were identified: 1) Subcohort 1 (women giving birth between 23 March and 25 May 2020; they were retrospectively recruited and could only have been exposed to COVID-19 in the third trimester); 2) Subcohort 2 (women giving birth from 26 May 2020; they are being prospectively recruited and could have been exposed to COVID-19 in both the second and third trimesters); and 3) Subcohort 3 (women in the 12th week of pregnancy, prospectively recruited from 26 May 2020; they could have been exposed to COVID-19 at anytime during their pregnancy). As of 22 October, 1167 women had been recruited (266, 354, and 547 in subcohorts 1, 2, and 3, respectively). A total of 14 women tested positive for SARS-CoV-2 by the day of delivery (5 and 9 patients in subcohorts 1 and 2, respectively).</t>
    </r>
  </si>
  <si>
    <r>
      <rPr>
        <b/>
        <sz val="12"/>
        <rFont val="Calibri"/>
        <family val="2"/>
        <scheme val="minor"/>
      </rPr>
      <t>(KQ2)</t>
    </r>
    <r>
      <rPr>
        <sz val="12"/>
        <rFont val="Calibri"/>
        <family val="2"/>
        <scheme val="minor"/>
      </rPr>
      <t xml:space="preserve"> Study comparing SARS-CoV-2-positive pregnant patients and similarly aged adults in Washington State. Among 240 pregnant patients with SARS-CoV-2 infections, 1 in 11 developed severe or critical disease, 1 in 10 were hospitalized for COVID-19, and 1 in 80 died. Eight (3.3%) required ICU admission. The COVID-19-associated hospitalization rate was 3.5-fold higher than in similarly aged adults (10.0% vs 2.8%; rate ratio, 3.5; 95% CI, 2.3-5.3). Three maternal deaths (1.3%) were attributed to COVID-19, giving a maternal mortality rate of 1250 of 100,000 pregnancies (95% CI, 257-3653). Furthermore, the COVID-19 case fatality in pregnancy was 13.6-fold (95% confidence interval, 2.7-43.6) higher in pregnant patients than in similarly aged individuals, equating to an absolute difference in mortality rate of 1.2% (95% CI, -0.3 to 2.6.
</t>
    </r>
    <r>
      <rPr>
        <b/>
        <sz val="12"/>
        <rFont val="Calibri"/>
        <family val="2"/>
        <scheme val="minor"/>
      </rPr>
      <t>(KQ2a)</t>
    </r>
    <r>
      <rPr>
        <sz val="12"/>
        <rFont val="Calibri"/>
        <family val="2"/>
        <scheme val="minor"/>
      </rPr>
      <t xml:space="preserve"> COVID-19 infection occurred in the first, second, and third trimesters in 38 (15.8%), 67 (27.9%), and 135 (56.3%) of the pregnant patients (n=240), respectively. Among pregnant patients not hospitalized for COVID-19 (n=216), infection occurred in the first, second, and third trimesters in 37 (17.1%), 62 (28.7%), and 117 (54.2%) of patients, respectively. Among pregnant patients hospitalized for COVID-19, infection occurred in the first, second, and third trimesters in 1 (4.2%), 5 (20.8%), and 18 (75.0%) patients, respectively.
</t>
    </r>
    <r>
      <rPr>
        <b/>
        <sz val="12"/>
        <rFont val="Calibri"/>
        <family val="2"/>
        <scheme val="minor"/>
      </rPr>
      <t>(KQ2c)</t>
    </r>
    <r>
      <rPr>
        <sz val="12"/>
        <rFont val="Calibri"/>
        <family val="2"/>
        <scheme val="minor"/>
      </rPr>
      <t xml:space="preserve"> Pregnant patients hospitalized for a respiratory concern were more likely to have a comorbidity or underlying condition (asthma, hypertension, autoimmune disease, class III obesity) compared to those not hospitalized.</t>
    </r>
  </si>
  <si>
    <r>
      <rPr>
        <b/>
        <sz val="12"/>
        <rFont val="Calibri"/>
        <family val="2"/>
        <scheme val="minor"/>
      </rPr>
      <t>(KQ2)</t>
    </r>
    <r>
      <rPr>
        <sz val="12"/>
        <rFont val="Calibri"/>
        <family val="2"/>
        <scheme val="minor"/>
      </rPr>
      <t xml:space="preserve"> A total of 240 pregnant patients with SARS-CoV-2 were identified between March 1, 2020, and June 30, 2020 across 35 hospitals and clinics in Washington State; 70.7% were from minority racial and ethnic groups. The SARS-CoV-2 infection rate was 13.9 per 1000 deliveries in pregnant patients (95% CI, 8.3-23.2) compared with 7.3 per 1000 (95% CI, 7.2-7.4) in adults aged 20 to 39 years in Washington State (rate ratio, 1.7; 95% CI, 1.3-2.3).
</t>
    </r>
    <r>
      <rPr>
        <b/>
        <sz val="12"/>
        <rFont val="Calibri"/>
        <family val="2"/>
        <scheme val="minor"/>
      </rPr>
      <t xml:space="preserve">(KQ2a) </t>
    </r>
    <r>
      <rPr>
        <sz val="12"/>
        <rFont val="Calibri"/>
        <family val="2"/>
        <scheme val="minor"/>
      </rPr>
      <t xml:space="preserve">Thirty-eight (15.8%) SARS-CoV-2 cases were detected in the first trimester of pregnancy, 67 (27.9%) in the second trimester of pregnancy, and 135 (56.3%) in the third trimester of
pregnancy.
</t>
    </r>
    <r>
      <rPr>
        <b/>
        <sz val="12"/>
        <rFont val="Calibri"/>
        <family val="2"/>
        <scheme val="minor"/>
      </rPr>
      <t>(KQ2c)</t>
    </r>
    <r>
      <rPr>
        <sz val="12"/>
        <rFont val="Calibri"/>
        <family val="2"/>
        <scheme val="minor"/>
      </rPr>
      <t xml:space="preserve"> The proportion of pregnant patients in non-White racial and ethnic groups with SARS-CoV-2 was 2- to 4-fold higher than the race and ethnicity distribution of women in Washington State who delivered live births in 2018. The proportion of pregnant patients with SARS-CoV-2 receiving medical care in a non-English language was higher than estimates of pregnant patients receiving care with limited English proficiency in Washington State (30.4% vs 7.6%).</t>
    </r>
  </si>
  <si>
    <r>
      <rPr>
        <b/>
        <sz val="12"/>
        <rFont val="Calibri"/>
        <family val="2"/>
        <scheme val="minor"/>
      </rPr>
      <t>(KQ1)</t>
    </r>
    <r>
      <rPr>
        <sz val="12"/>
        <rFont val="Calibri"/>
        <family val="2"/>
        <scheme val="minor"/>
      </rPr>
      <t xml:space="preserve"> One thousand antenatal samples from pregnant women in the first trimester in the Oxford region, UK, were screened for SARS-CoV-2 IgG between 14 April and 15 June 2020. There was no observed change in prevalence by week surveyed.
</t>
    </r>
    <r>
      <rPr>
        <b/>
        <sz val="12"/>
        <rFont val="Calibri"/>
        <family val="2"/>
        <scheme val="minor"/>
      </rPr>
      <t xml:space="preserve">(KQ2) </t>
    </r>
    <r>
      <rPr>
        <sz val="12"/>
        <rFont val="Calibri"/>
        <family val="2"/>
        <scheme val="minor"/>
      </rPr>
      <t xml:space="preserve">The seroprevalence was 5.3%, mirroring contemporaneous regional data.
</t>
    </r>
    <r>
      <rPr>
        <b/>
        <sz val="12"/>
        <rFont val="Calibri"/>
        <family val="2"/>
        <scheme val="minor"/>
      </rPr>
      <t>(KQ2c)</t>
    </r>
    <r>
      <rPr>
        <sz val="12"/>
        <rFont val="Calibri"/>
        <family val="2"/>
        <scheme val="minor"/>
      </rPr>
      <t xml:space="preserve"> IgG status was not associated with the index of multiple deprivation score.</t>
    </r>
  </si>
  <si>
    <r>
      <rPr>
        <b/>
        <sz val="12"/>
        <rFont val="Calibri"/>
        <family val="2"/>
        <scheme val="minor"/>
      </rPr>
      <t>(KQ2)</t>
    </r>
    <r>
      <rPr>
        <sz val="12"/>
        <rFont val="Calibri"/>
        <family val="2"/>
        <scheme val="minor"/>
      </rPr>
      <t xml:space="preserve"> This study included 41 pregnant women with COVID-19, from two COVID-19 designated hospitals in Wuhan. No mortality or severe complications were observed. Nearly 40% were asymptomatic; asymptomatic patients had a significantly shorter duration of hospitalisation.
</t>
    </r>
    <r>
      <rPr>
        <b/>
        <sz val="12"/>
        <rFont val="Calibri"/>
        <family val="2"/>
        <scheme val="minor"/>
      </rPr>
      <t>(KQ2a)</t>
    </r>
    <r>
      <rPr>
        <sz val="12"/>
        <rFont val="Calibri"/>
        <family val="2"/>
        <scheme val="minor"/>
      </rPr>
      <t xml:space="preserve"> All patients were diagnosed during the third trimester.</t>
    </r>
  </si>
  <si>
    <r>
      <rPr>
        <b/>
        <sz val="12"/>
        <rFont val="Calibri"/>
        <family val="2"/>
        <scheme val="minor"/>
      </rPr>
      <t>(KQ2 &amp; KQ2a)</t>
    </r>
    <r>
      <rPr>
        <sz val="12"/>
        <rFont val="Calibri"/>
        <family val="2"/>
        <scheme val="minor"/>
      </rPr>
      <t xml:space="preserve"> Case report of a 33-year-old pregnant woman (27</t>
    </r>
    <r>
      <rPr>
        <vertAlign val="superscript"/>
        <sz val="12"/>
        <rFont val="Calibri"/>
        <family val="2"/>
        <scheme val="minor"/>
      </rPr>
      <t xml:space="preserve">4 </t>
    </r>
    <r>
      <rPr>
        <sz val="12"/>
        <rFont val="Calibri"/>
        <family val="2"/>
        <scheme val="minor"/>
      </rPr>
      <t>weeks of gestation) with SARS-CoV-2 infection, who presented at Hospital San José Tec Salud, Monterrey, México, with respiratory distress and an oxygen saturation below 90% (room oxygen). Despite medical treatment, her condition continued to deteriorate. A request was made for compassionate use of convalescent plasma. On day 7, she passed a trial of spontaneous breathing and was placed on non-invasive positive pressure ventilation. She was transitioned to room air on day 12, and discharged on day 14. It was concluded that convalescent plasma may be a safe alternative for pregnant women who have rapid deterioration of respiratory function and a seronegative state in which the fetus shows distress parameters.</t>
    </r>
  </si>
  <si>
    <r>
      <rPr>
        <b/>
        <sz val="12"/>
        <rFont val="Calibri"/>
        <family val="2"/>
        <scheme val="minor"/>
      </rPr>
      <t>(KQ2)</t>
    </r>
    <r>
      <rPr>
        <sz val="12"/>
        <rFont val="Calibri"/>
        <family val="2"/>
        <scheme val="minor"/>
      </rPr>
      <t xml:space="preserve"> Retrospective study of 879 women (singleton pregnancy, n = 859; multiple gestation pregnancy, n = 20) with COVID-19 at a dedicated COVID-19 hospital in Mumbai, India. Two patients (10.0%) with a multiple gestation pregnancy required ICU admission; no maternal deaths were documented. Sixteen patients (1.9%) with a singleton pregnancy required ICU admission; 7 deaths (0.8%) were documented in this group.
</t>
    </r>
    <r>
      <rPr>
        <b/>
        <sz val="12"/>
        <rFont val="Calibri"/>
        <family val="2"/>
        <scheme val="minor"/>
      </rPr>
      <t>(KQ2a)</t>
    </r>
    <r>
      <rPr>
        <sz val="12"/>
        <rFont val="Calibri"/>
        <family val="2"/>
        <scheme val="minor"/>
      </rPr>
      <t xml:space="preserve"> Fifteen (75.0%) women with COVID-19 and MGP were in their third trimester, and 5 (25.0%) had a gestation of less than 28 weeks.
</t>
    </r>
    <r>
      <rPr>
        <b/>
        <sz val="12"/>
        <rFont val="Calibri"/>
        <family val="2"/>
        <scheme val="minor"/>
      </rPr>
      <t>(KQ2c)</t>
    </r>
    <r>
      <rPr>
        <sz val="12"/>
        <rFont val="Calibri"/>
        <family val="2"/>
        <scheme val="minor"/>
      </rPr>
      <t xml:space="preserve"> There were no significant differences in comorbidities (e.g., gestational hypertension, gestational diabetes mellitus, heart disease, hepatitis E) between women with a multiple gestation pregnancy with confirmed COVID-19 and women with a multiple gestation pregnancy in a pre-pandemic cohort.</t>
    </r>
  </si>
  <si>
    <r>
      <rPr>
        <b/>
        <sz val="12"/>
        <rFont val="Calibri"/>
        <family val="2"/>
        <scheme val="minor"/>
      </rPr>
      <t xml:space="preserve">(KQ2) </t>
    </r>
    <r>
      <rPr>
        <sz val="12"/>
        <rFont val="Calibri"/>
        <family val="2"/>
        <scheme val="minor"/>
      </rPr>
      <t>Article describing the establishment of safe obstetric services during the COVID-19 pandemic at Topiwala National Medical College &amp; BYL Nair Charitable Hospital (NH), Mumbai, India. NH became the only tertiary care hospital designated solely for the management of pregnant patients with COVID-19 and all their emergency care. To date, NH has successfully managed more than 600 obstetric patients. There have been no maternal mortalities "among those delivered; however, there were four maternal mortalities due to unrelated causes."</t>
    </r>
  </si>
  <si>
    <r>
      <rPr>
        <b/>
        <sz val="12"/>
        <rFont val="Calibri"/>
        <family val="2"/>
        <scheme val="minor"/>
      </rPr>
      <t>(KQ1)</t>
    </r>
    <r>
      <rPr>
        <sz val="12"/>
        <rFont val="Calibri"/>
        <family val="2"/>
        <scheme val="minor"/>
      </rPr>
      <t xml:space="preserve"> A retrospective cohort study of pregnant women who had live birth deliveries (singleton and multiples) in New York City. The prevalence of SARS-CoV-2 among pregnant women during the universal testing period (Apr 12-May 9) was 19%, dropping from 27.1% at the peak of the surge to 13.9% by May 9.
</t>
    </r>
    <r>
      <rPr>
        <b/>
        <sz val="12"/>
        <rFont val="Calibri"/>
        <family val="2"/>
        <scheme val="minor"/>
      </rPr>
      <t>(KQ2)</t>
    </r>
    <r>
      <rPr>
        <sz val="12"/>
        <rFont val="Calibri"/>
        <family val="2"/>
        <scheme val="minor"/>
      </rPr>
      <t xml:space="preserve"> During the study period (March 1 to May 9, 2020), 46% (1198/2598) were tested for SARS-CoV-2 during or just prior to delivery encounter; 286 M-positives gave birth to 290 live newborns. Nine M-positives were admitted to the ICU.
</t>
    </r>
    <r>
      <rPr>
        <b/>
        <sz val="12"/>
        <rFont val="Calibri"/>
        <family val="2"/>
        <scheme val="minor"/>
      </rPr>
      <t xml:space="preserve">(KQ2c) </t>
    </r>
    <r>
      <rPr>
        <sz val="12"/>
        <rFont val="Calibri"/>
        <family val="2"/>
        <scheme val="minor"/>
      </rPr>
      <t>Patients with an asthma diagnosis had a significantly lower positivity rate than non-asthmatics (15% vs. 25%; p=0.0127).</t>
    </r>
  </si>
  <si>
    <r>
      <rPr>
        <b/>
        <sz val="12"/>
        <rFont val="Calibri"/>
        <family val="2"/>
        <scheme val="minor"/>
      </rPr>
      <t>(KQ2)</t>
    </r>
    <r>
      <rPr>
        <sz val="12"/>
        <rFont val="Calibri"/>
        <family val="2"/>
        <scheme val="minor"/>
      </rPr>
      <t xml:space="preserve"> Real-world retrospective cohort study evaluating all-cause mortality risk in patients with confirmed COVID-19 in Mexico City treated with repurposed antivirals and antibiotics. The case-fatality rate in pregnant women was 1.72 % (95 % CI: 0.66-2.77). Oseltamivir increased mortality risk in pregnant women (HR=8.35, 95 % CI: 1.77-39.30). There was no significant difference in survival between those treated only with antivirals (or only antibiotics) and those not receiving antivirals/antibiotics. Antivirals plus antibiotics resulted in decreased survival.
</t>
    </r>
    <r>
      <rPr>
        <b/>
        <sz val="12"/>
        <rFont val="Calibri"/>
        <family val="2"/>
        <scheme val="minor"/>
      </rPr>
      <t>(KQ2a)</t>
    </r>
    <r>
      <rPr>
        <sz val="12"/>
        <rFont val="Calibri"/>
        <family val="2"/>
        <scheme val="minor"/>
      </rPr>
      <t xml:space="preserve"> A total of 114 (19.6), 177 (30.4), and 292 (50.1) pregnant women were in their first, second, and third trimesters, respectively.</t>
    </r>
  </si>
  <si>
    <r>
      <rPr>
        <b/>
        <sz val="12"/>
        <rFont val="Calibri"/>
        <family val="2"/>
        <scheme val="minor"/>
      </rPr>
      <t xml:space="preserve">(KQ2) </t>
    </r>
    <r>
      <rPr>
        <sz val="12"/>
        <rFont val="Calibri"/>
        <family val="2"/>
        <scheme val="minor"/>
      </rPr>
      <t>A study of 242 pregnant women in their third trimester, diagnosed with COVID-19 from March 13 to May 31, 2020 in 16 Spanish hospitals. Forty-six (19%) were admitted to hospital due to COVID-19-related illness; 7 (2.9%) were admitted to ICU due to COVID-19 deterioration, including one mother who died due to a massive thromboembolic event.</t>
    </r>
  </si>
  <si>
    <r>
      <rPr>
        <b/>
        <sz val="12"/>
        <rFont val="Calibri"/>
        <family val="2"/>
        <scheme val="minor"/>
      </rPr>
      <t>(KQ2)</t>
    </r>
    <r>
      <rPr>
        <sz val="12"/>
        <rFont val="Calibri"/>
        <family val="2"/>
        <scheme val="minor"/>
      </rPr>
      <t xml:space="preserve"> This study included 5183 pregnant and 175,905 non-pregnant women with COVID-19; data were obtained from the COVID-19 National Data Registry of Mexico. The crude (unmatched) rates of death, pneumonia, intubation and ICU admission in pregnant compared with non-pregnant women were 1.5% vs 1.5%, 9.9% vs 6.5%, 8.1% vs 9.9% and 13.0% vs 6.9%, respectively. In order to adjust for underlying risk factors, propensity score matching was conducted for chronic obstructive pulmonary disease, asthma, smoking, hypertension, cardiovascular disease, obesity, diabetes, chronic renal disease, immunosuppression, age, language, nationality and level of health insurance. After propensity score matching (5183 pregnant and 5183 non-pregnant matched women), pregnant women had a higher odds of death (OR, 1.84; 95%CI, 1.26–2.69), pneumonia (OR, 1.86; 95%CI, 1.60–2.16) and ICU admission (OR, 1.86; 95%CI, 1.41–2.45) than non-pregnant women. Odds of intubation were similar (OR, 0.93; 95%CI, 0.70–1.25).</t>
    </r>
  </si>
  <si>
    <r>
      <rPr>
        <b/>
        <sz val="12"/>
        <rFont val="Calibri"/>
        <family val="2"/>
        <scheme val="minor"/>
      </rPr>
      <t>(KQ2)</t>
    </r>
    <r>
      <rPr>
        <sz val="12"/>
        <rFont val="Calibri"/>
        <family val="2"/>
        <scheme val="minor"/>
      </rPr>
      <t xml:space="preserve"> A total of 126 pregnant women were screened for SARS-CoV-2 between March 29 and April 22 at the L&amp;D Unit at Elmhurst Hospital in Queens, NY; 37% were positive. There were no maternal deaths.
</t>
    </r>
    <r>
      <rPr>
        <b/>
        <sz val="12"/>
        <rFont val="Calibri"/>
        <family val="2"/>
        <scheme val="minor"/>
      </rPr>
      <t xml:space="preserve">(KQ2c) </t>
    </r>
    <r>
      <rPr>
        <sz val="12"/>
        <rFont val="Calibri"/>
        <family val="2"/>
        <scheme val="minor"/>
      </rPr>
      <t>Patients who tested positive for SARS-CoV-2 were more likely to be of Hispanic ethnicity (unadjusted difference 24.4 percentage points, CI 7.9, 41.0) and report their primary language as Spanish (unadjusted difference 32.9 percentage points, CI 15.8, 49.9) than patients who tested negative. The authors suggested that Spanish as a preferred language may indicate barriers to seeking or utilizing healthcare, which may affect co-morbidities and infection rates. There was no significant difference in comorbidities between COVID-positive and COVID-negative patients.</t>
    </r>
  </si>
  <si>
    <r>
      <rPr>
        <b/>
        <sz val="12"/>
        <rFont val="Calibri"/>
        <family val="2"/>
        <scheme val="minor"/>
      </rPr>
      <t>(KQ2)</t>
    </r>
    <r>
      <rPr>
        <sz val="12"/>
        <rFont val="Calibri"/>
        <family val="2"/>
        <scheme val="minor"/>
      </rPr>
      <t xml:space="preserve"> Nasopharyngeal swabs were collected in maternity wards of the four hospitals in Genoa, Italy, during a month of complete lockdown from 1 April to 30 April 2020. Out of 333 tested pregnant women, one symptomatic (0.3%) and six asymptomatic (1.8%) patients tested positive.
</t>
    </r>
    <r>
      <rPr>
        <b/>
        <sz val="12"/>
        <rFont val="Calibri"/>
        <family val="2"/>
        <scheme val="minor"/>
      </rPr>
      <t xml:space="preserve">(KQ2c) </t>
    </r>
    <r>
      <rPr>
        <sz val="12"/>
        <rFont val="Calibri"/>
        <family val="2"/>
        <scheme val="minor"/>
      </rPr>
      <t>Out of the six positive asymptomatic patients, five were from the most disadvantaged neighborhood of the city; four of six were migrants (two from Ecuador, one from Nigeria, and one from Bangladesh), although all were living in Genoa at least since the beginning of the pregnancy.</t>
    </r>
  </si>
  <si>
    <r>
      <rPr>
        <b/>
        <sz val="12"/>
        <rFont val="Calibri"/>
        <family val="2"/>
        <scheme val="minor"/>
      </rPr>
      <t xml:space="preserve">(KQ2) </t>
    </r>
    <r>
      <rPr>
        <sz val="12"/>
        <rFont val="Calibri"/>
        <family val="2"/>
        <scheme val="minor"/>
      </rPr>
      <t>Prospective observational study of 16 pregnant patients admitted for COVID-19 to 4 tertiary hospitals in Singapore. Two pregnant women (aged &gt;=35 years) developed severe pneumonia; one (body mass index 32.9 kg/m</t>
    </r>
    <r>
      <rPr>
        <vertAlign val="superscript"/>
        <sz val="12"/>
        <rFont val="Calibri"/>
        <family val="2"/>
        <scheme val="minor"/>
      </rPr>
      <t>2</t>
    </r>
    <r>
      <rPr>
        <sz val="12"/>
        <rFont val="Calibri"/>
        <family val="2"/>
        <scheme val="minor"/>
      </rPr>
      <t xml:space="preserve">) required ICU admission. There were no maternal mortalities.
</t>
    </r>
    <r>
      <rPr>
        <b/>
        <sz val="12"/>
        <rFont val="Calibri"/>
        <family val="2"/>
        <scheme val="minor"/>
      </rPr>
      <t>(KQ2a)</t>
    </r>
    <r>
      <rPr>
        <sz val="12"/>
        <rFont val="Calibri"/>
        <family val="2"/>
        <scheme val="minor"/>
      </rPr>
      <t xml:space="preserve"> Among the 16 patients, 37.5%, 43.8% and 18.7% were infected in the first, second and third trimesters, respectively.</t>
    </r>
  </si>
  <si>
    <r>
      <rPr>
        <b/>
        <sz val="12"/>
        <rFont val="Calibri"/>
        <family val="2"/>
        <scheme val="minor"/>
      </rPr>
      <t xml:space="preserve">(KQ2) </t>
    </r>
    <r>
      <rPr>
        <sz val="12"/>
        <rFont val="Calibri"/>
        <family val="2"/>
        <scheme val="minor"/>
      </rPr>
      <t xml:space="preserve">Prospective study of 249 pregnant women at the Antoine Beclère Hospital maternity ward (Paris area, France) from May 4 (1 week before the end of lockdown) to May 31, 2020 (3 weeks after the end of lockdown). The seroprevalence of SARS-CoV-2 was 8%, while the RT-PCR positive rate was 0.5%; 47.4% of the SARS-CoV-2-IgG-positive pregnant women never experienced any symptoms.
</t>
    </r>
    <r>
      <rPr>
        <b/>
        <sz val="12"/>
        <rFont val="Calibri"/>
        <family val="2"/>
        <scheme val="minor"/>
      </rPr>
      <t>(KQ2c)</t>
    </r>
    <r>
      <rPr>
        <sz val="12"/>
        <rFont val="Calibri"/>
        <family val="2"/>
        <scheme val="minor"/>
      </rPr>
      <t xml:space="preserve"> There was no significant difference between IgG-negative and IgG-positive women in terms of the history of preexisting diabetes mellitus, chronic hypertension, tobacco use, or asthma.</t>
    </r>
  </si>
  <si>
    <r>
      <rPr>
        <b/>
        <sz val="12"/>
        <rFont val="Calibri"/>
        <family val="2"/>
        <scheme val="minor"/>
      </rPr>
      <t>(KQ2)</t>
    </r>
    <r>
      <rPr>
        <sz val="12"/>
        <rFont val="Calibri"/>
        <family val="2"/>
        <scheme val="minor"/>
      </rPr>
      <t xml:space="preserve"> Case report of COVID-19-positive gravida; the infant was born prematurely with late-onset fever, thrombocytopenia, and elevated levels of inflammatory markers, all of which were consistent with a systemic inflammatory response. Both mother and neonate survived.
</t>
    </r>
    <r>
      <rPr>
        <b/>
        <sz val="12"/>
        <rFont val="Calibri"/>
        <family val="2"/>
        <scheme val="minor"/>
      </rPr>
      <t xml:space="preserve">(KQ2a) </t>
    </r>
    <r>
      <rPr>
        <sz val="12"/>
        <rFont val="Calibri"/>
        <family val="2"/>
        <scheme val="minor"/>
      </rPr>
      <t>Pregnant woman presented with COVID-19 symptoms at 34 + 6/7 weeks of gestation.</t>
    </r>
  </si>
  <si>
    <r>
      <rPr>
        <b/>
        <sz val="12"/>
        <rFont val="Calibri"/>
        <family val="2"/>
        <scheme val="minor"/>
      </rPr>
      <t>(KQ2)</t>
    </r>
    <r>
      <rPr>
        <sz val="12"/>
        <rFont val="Calibri"/>
        <family val="2"/>
        <scheme val="minor"/>
      </rPr>
      <t xml:space="preserve"> This study evaluated clinical and social risk factors among pregnant and postpartum women in Brazil. Among 1940 women who were pregnant at the time of ARDS notification, adverse outcomes (i.e., a composite endpoint of either death, ICU admission, or mechanical ventilation) were observed in 389 (65.9%). </t>
    </r>
  </si>
  <si>
    <r>
      <rPr>
        <b/>
        <sz val="12"/>
        <rFont val="Calibri"/>
        <family val="2"/>
        <scheme val="minor"/>
      </rPr>
      <t xml:space="preserve">(KQ2) </t>
    </r>
    <r>
      <rPr>
        <sz val="12"/>
        <rFont val="Calibri"/>
        <family val="2"/>
        <scheme val="minor"/>
      </rPr>
      <t xml:space="preserve">Of 154 pregnant patients diagnosed with COVID-19 at a single tertiary care hospital in the Dominican Republic, 77 (50%) had moderate disease and were admitted to the hospital floor, 34 (22%) had severe disease and required ICU admission, and 15 (9.7%) developed myocardial injury. All patients with myocardial injury were admitted to the ICU, and 86.6% required intubation. Two patients, who presented with palpitations, died a few days after admission.
</t>
    </r>
    <r>
      <rPr>
        <b/>
        <sz val="12"/>
        <rFont val="Calibri"/>
        <family val="2"/>
        <scheme val="minor"/>
      </rPr>
      <t xml:space="preserve">(KQ2a) </t>
    </r>
    <r>
      <rPr>
        <sz val="12"/>
        <rFont val="Calibri"/>
        <family val="2"/>
        <scheme val="minor"/>
      </rPr>
      <t>The patients were at 32.31 (3.68) weeks of gestation.</t>
    </r>
  </si>
  <si>
    <r>
      <rPr>
        <b/>
        <sz val="12"/>
        <rFont val="Calibri"/>
        <family val="2"/>
        <scheme val="minor"/>
      </rPr>
      <t xml:space="preserve">(KQ2) </t>
    </r>
    <r>
      <rPr>
        <sz val="12"/>
        <rFont val="Calibri"/>
        <family val="2"/>
        <scheme val="minor"/>
      </rPr>
      <t xml:space="preserve">This observational cohort study included 1,219 pregnant patients with a singleton gestation and a positive COVID-19 test, who delivered at 1 of 33 U.S. hospitals in 14 states from March 1 to July 31, 2020. Of these patients, 579 (47%) were asymptomatic, 326 (27%) had mild illness, 173 (14%) had moderate illness, 98 (8%) had severe illness, and 43 (4%) had critical illness. Among those with severe–critical illness, 11% were transported from another health care facility. Fifty-nine (5%) were admitted to the ICU either during the pregnancy or within 42 days postpartum. The majority of the ICU admissions (45/59, 76%) were due to COVID-19. Four maternal deaths (0.3%) were attributed to COVID-19. Two other maternal deaths occurred during the study period and were not related to infection; both had severe COVID-19 before dying of other causes.
</t>
    </r>
    <r>
      <rPr>
        <b/>
        <sz val="12"/>
        <rFont val="Calibri"/>
        <family val="2"/>
        <scheme val="minor"/>
      </rPr>
      <t>(KQ2a)</t>
    </r>
    <r>
      <rPr>
        <sz val="12"/>
        <rFont val="Calibri"/>
        <family val="2"/>
        <scheme val="minor"/>
      </rPr>
      <t xml:space="preserve"> The median (interquartile range) gestational age at the time of the first positive SARS-CoV-2 test result was 37.7 (33.7–39.1) weeks.
</t>
    </r>
    <r>
      <rPr>
        <b/>
        <sz val="12"/>
        <rFont val="Calibri"/>
        <family val="2"/>
        <scheme val="minor"/>
      </rPr>
      <t xml:space="preserve">(KQ2c) </t>
    </r>
    <r>
      <rPr>
        <sz val="12"/>
        <rFont val="Calibri"/>
        <family val="2"/>
        <scheme val="minor"/>
      </rPr>
      <t>Tests of trend were significant for differences in frequency of medical comorbidities, including asthma or chronic obstructive pulmonary disease, chronic hypertension, prepregnancy diabetes, chronic liver disease, and seizure disorder across disease severity. Those with more severe illness had an older mean age and higher median body mass index.</t>
    </r>
  </si>
  <si>
    <r>
      <rPr>
        <b/>
        <sz val="12"/>
        <rFont val="Calibri"/>
        <family val="2"/>
        <scheme val="minor"/>
      </rPr>
      <t>(KQ2)</t>
    </r>
    <r>
      <rPr>
        <sz val="12"/>
        <rFont val="Calibri"/>
        <family val="2"/>
        <scheme val="minor"/>
      </rPr>
      <t xml:space="preserve"> Two female community-based cohorts (18–44 years) provided longitudinal (smartphone application, discovery cohort) and cross-sectional (web based survey, replication cohort) data, prospectively collected through self-participatory citizen surveillance in UK, Sweden, and USA. A symptom-based prediction method was used to identify suspected COVID-19 cases among women aged 18 to 44 years from the discovery cohort. Results were replicated in the independent, cross-sectional cohort. Among pregnant women In the discovery cohort (n=14,049, with 8.0% being tested), 0.6% were positive and 0.1% both tested positive and were hospitalized. Among non-pregnant women in the discovery cohort (n=386,701, with 6.1% being tested), 0.7% were positive and 0.07% both tested positive and were hospitalized. Among pregnant women In the replication cohort (n=41,796, with 2.7% being tested) 0.4% were positive and 0.09% both tested positive and were hospitalized. Among non-pregnant women in the replication cohort (n=1,303,170, with 2.4% being tested), 0.4% were positive and 0.03% both tested positive and were hospitalized. Univariate weighted regression showed that pregnancy had no statistically significant effect on COVID-19 severity when expressed as ‘severity index’ in either cohort.
</t>
    </r>
    <r>
      <rPr>
        <b/>
        <sz val="12"/>
        <rFont val="Calibri"/>
        <family val="2"/>
        <scheme val="minor"/>
      </rPr>
      <t>(KQ2c)</t>
    </r>
    <r>
      <rPr>
        <sz val="12"/>
        <rFont val="Calibri"/>
        <family val="2"/>
        <scheme val="minor"/>
      </rPr>
      <t xml:space="preserve"> Consistent with observations in non-pregnant populations, lung disease and diabetes were associated with an increased risk of more severe SARS-CoV-2 infection during pregnancy.</t>
    </r>
  </si>
  <si>
    <r>
      <rPr>
        <b/>
        <sz val="12"/>
        <rFont val="Calibri"/>
        <family val="2"/>
        <scheme val="minor"/>
      </rPr>
      <t>(KQ2)</t>
    </r>
    <r>
      <rPr>
        <sz val="12"/>
        <rFont val="Calibri"/>
        <family val="2"/>
        <scheme val="minor"/>
      </rPr>
      <t xml:space="preserve"> This retrospective observational study included 19 symptomatic pregnant women diagnosed with COVID-19 during the third trimester, who delivered at Flushing Hospital Medical Centre or Jamaica Hospital Medical Centre between March 20, 2020, and April 30, 2020. No maternal ICU admission, maternal sepsis, or maternal mortality was observed.</t>
    </r>
  </si>
  <si>
    <r>
      <rPr>
        <b/>
        <sz val="12"/>
        <rFont val="Calibri"/>
        <family val="2"/>
        <scheme val="minor"/>
      </rPr>
      <t xml:space="preserve">(KQ2) </t>
    </r>
    <r>
      <rPr>
        <sz val="12"/>
        <rFont val="Calibri"/>
        <family val="2"/>
        <scheme val="minor"/>
      </rPr>
      <t xml:space="preserve">This case series included 26 pregnant women with COVID-19 referred to a university hospital in Kashan, Iran. Two mothers were transferred to the ICU due to a deterioration in their clinical condition, and they underwent mechanical ventilation; there was no maternal mortality.
</t>
    </r>
    <r>
      <rPr>
        <b/>
        <sz val="12"/>
        <rFont val="Calibri"/>
        <family val="2"/>
        <scheme val="minor"/>
      </rPr>
      <t>(KQ2a)</t>
    </r>
    <r>
      <rPr>
        <sz val="12"/>
        <rFont val="Calibri"/>
        <family val="2"/>
        <scheme val="minor"/>
      </rPr>
      <t xml:space="preserve"> The mean gestational age on admission was 31.8 ± 5.2 weeks.</t>
    </r>
  </si>
  <si>
    <r>
      <rPr>
        <b/>
        <sz val="12"/>
        <rFont val="Calibri"/>
        <family val="2"/>
        <scheme val="minor"/>
      </rPr>
      <t>(KQ2)</t>
    </r>
    <r>
      <rPr>
        <sz val="12"/>
        <rFont val="Calibri"/>
        <family val="2"/>
        <scheme val="minor"/>
      </rPr>
      <t xml:space="preserve"> This observational cohort study included 1145 females, 196 (17.11%) of whom were pregnant, admitted to a dedicated COVID hospital over a study period of 65 days. A total of 119 (31.9%) women were critically ill and required intensive care management; among these, 25 were pregnant. There were two maternal deaths. </t>
    </r>
  </si>
  <si>
    <r>
      <rPr>
        <b/>
        <sz val="12"/>
        <rFont val="Calibri"/>
        <family val="2"/>
        <scheme val="minor"/>
      </rPr>
      <t xml:space="preserve">(KQ2) </t>
    </r>
    <r>
      <rPr>
        <sz val="12"/>
        <rFont val="Calibri"/>
        <family val="2"/>
        <scheme val="minor"/>
      </rPr>
      <t xml:space="preserve">This retrospective cohort study evaluated 382 women admitted for delivery at 4 hospitals
within Northwell Health, New York, between April 2 and April 9, 2020. Of the 375 who underwent PCR testing, 64 (17.1%) tested positive; 7 women were previously tested and diagnosed with COVID-19 secondary to symptoms. Therefore, the overall prevalence of positive cases was 18.6% (71/382). 
</t>
    </r>
    <r>
      <rPr>
        <b/>
        <sz val="12"/>
        <rFont val="Calibri"/>
        <family val="2"/>
        <scheme val="minor"/>
      </rPr>
      <t xml:space="preserve">(KQ2a) </t>
    </r>
    <r>
      <rPr>
        <sz val="12"/>
        <rFont val="Calibri"/>
        <family val="2"/>
        <scheme val="minor"/>
      </rPr>
      <t xml:space="preserve">The mean gestational age was 39.2 (38.3-40.0) weeks.                                                              </t>
    </r>
  </si>
  <si>
    <r>
      <rPr>
        <b/>
        <sz val="12"/>
        <rFont val="Calibri"/>
        <family val="2"/>
        <scheme val="minor"/>
      </rPr>
      <t>(KQ2)</t>
    </r>
    <r>
      <rPr>
        <sz val="12"/>
        <rFont val="Calibri"/>
        <family val="2"/>
        <scheme val="minor"/>
      </rPr>
      <t xml:space="preserve"> This multinational retrospective cohort study included 887 pregnant women with COVID-19 from 76 centers in 25 countries across Europe, the United States, South America, Asia, and Australia from April 4, 2020, to October 28, 2020. Women with high-risk pregnancies (i.e., with either preexisting chronic medical conditions in pregnancy or obstetrical disorders occurring in pregnancy) were at a higher risk of hospital admission (OR, 1.48; 95% CI, 1.07-2.04; P=0.002), severe respiratory symptoms (OR, 2.13; 95% CI, 0.41-3.21; P=0.001), ICU admission (OR, 2.63; 95% CI, 1.42-4.88), and invasive mechanical ventilation (OR, 2.65; 95% CI, 1.19-5.94; P=0.002).</t>
    </r>
    <r>
      <rPr>
        <b/>
        <sz val="12"/>
        <rFont val="Calibri"/>
        <family val="2"/>
        <scheme val="minor"/>
      </rPr>
      <t xml:space="preserve"> </t>
    </r>
    <r>
      <rPr>
        <sz val="12"/>
        <rFont val="Calibri"/>
        <family val="2"/>
        <scheme val="minor"/>
      </rPr>
      <t xml:space="preserve">There was one maternal death in the high-risk pregnancy group and two deaths in the low-risk group.
</t>
    </r>
    <r>
      <rPr>
        <b/>
        <sz val="12"/>
        <rFont val="Calibri"/>
        <family val="2"/>
        <scheme val="minor"/>
      </rPr>
      <t xml:space="preserve">(KQ2a) </t>
    </r>
    <r>
      <rPr>
        <sz val="12"/>
        <rFont val="Calibri"/>
        <family val="2"/>
        <scheme val="minor"/>
      </rPr>
      <t xml:space="preserve">The gestational age at the time of COVID-19 diagnosis was 30.26±9.80 weeks in the high-risk pregnancy group and 29.65±9.60 weeks in the low-risk pregnancy group.
</t>
    </r>
    <r>
      <rPr>
        <b/>
        <sz val="12"/>
        <rFont val="Calibri"/>
        <family val="2"/>
        <scheme val="minor"/>
      </rPr>
      <t>(KQ2c)</t>
    </r>
    <r>
      <rPr>
        <sz val="12"/>
        <rFont val="Calibri"/>
        <family val="2"/>
        <scheme val="minor"/>
      </rPr>
      <t xml:space="preserve"> Logistic regression analysis indicated that maternal age (OR, 1.12; 95% CI, 1.02-1.22; P=0.023) and high-risk pregnancy (OR, 4.21; 95% CI, 3.90-5.11; P&lt;0.001) were independently associated with adverse maternal outcomes.</t>
    </r>
  </si>
  <si>
    <r>
      <rPr>
        <b/>
        <sz val="12"/>
        <rFont val="Calibri"/>
        <family val="2"/>
        <scheme val="minor"/>
      </rPr>
      <t>(KQ2)</t>
    </r>
    <r>
      <rPr>
        <sz val="12"/>
        <rFont val="Calibri"/>
        <family val="2"/>
        <scheme val="minor"/>
      </rPr>
      <t xml:space="preserve"> This cross-sectional study included pregnant women delivering at New York–Presbyterian/ Columbia University Irving Medical Center or Allen Hospital from March 22 to April 21, 2020. Of 396 patients (91%) linked to buildings and neighborhoods in the city, 71 (17.9%) were infected with SARS-CoV-2.
</t>
    </r>
    <r>
      <rPr>
        <b/>
        <sz val="12"/>
        <rFont val="Calibri"/>
        <family val="2"/>
        <scheme val="minor"/>
      </rPr>
      <t xml:space="preserve">(KQ2a) </t>
    </r>
    <r>
      <rPr>
        <sz val="12"/>
        <rFont val="Calibri"/>
        <family val="2"/>
        <scheme val="minor"/>
      </rPr>
      <t xml:space="preserve">The median gestational age in negative patients was 39.0 (IQR, 38.1-39.7) and that in COVID-19-positive patients was 39.0 (37.4-39.7).
</t>
    </r>
    <r>
      <rPr>
        <b/>
        <sz val="12"/>
        <rFont val="Calibri"/>
        <family val="2"/>
        <scheme val="minor"/>
      </rPr>
      <t>(KQ2c)</t>
    </r>
    <r>
      <rPr>
        <sz val="12"/>
        <rFont val="Calibri"/>
        <family val="2"/>
        <scheme val="minor"/>
      </rPr>
      <t xml:space="preserve"> The lowest probability of infection was estimated for women living in buildings with very high assessed values (8.2% [95% CI, 1.2%-15.2%]) and the highest was for those residing in neighborhoods with high household membership (23.9% [95% CI, 18.4%-29.4%]). Odds of infection were lower among women living in buildings with more residential units (interdecile OR, 0.34 [ 95% CI, 0.16-0.72]) and higher assessed values (interdecile OR, 0.29 [95% CI, 0.10-0.89]) and in neighborhoods with higher median incomes (interdecile OR, 0.32 [95%CI, 0.12-0.83]). Odds of infection were higher among women residing in neighborhoods with high unemployment rates (interdecile OR, 2.13 [95 CI, 1.18-3.83]), large household membership (interdecile OR, 3.16 [95%CI, 1.58-6.37]), and greater household crowding (interdecile OR, 2.27 [95%CI, 1.12-4.61]). There was no statistically significant association between SARS-CoV-2 infection and population density (interdecile OR, 0.70 [95% CI, 0.32-1.51]) or poverty rate (interdecile OR, 2.03 [95% CI, 0.97-4.25]).</t>
    </r>
  </si>
  <si>
    <r>
      <rPr>
        <b/>
        <sz val="12"/>
        <rFont val="Calibri"/>
        <family val="2"/>
        <scheme val="minor"/>
      </rPr>
      <t>(KQ2)</t>
    </r>
    <r>
      <rPr>
        <sz val="12"/>
        <rFont val="Calibri"/>
        <family val="2"/>
        <scheme val="minor"/>
      </rPr>
      <t xml:space="preserve"> SARS-CoV-2 serological testing was performed in pregnant women at two centers in Philadelphia from April 4 to June 3, 2020. A total of 80/1,293 (6.2%) of parturient women had IgG and/or IgM SARS-CoV-2-specific antibodies. Of 72 seropositive women who also underwent PCR testing, 46 (64%) were positive.
</t>
    </r>
    <r>
      <rPr>
        <b/>
        <sz val="12"/>
        <rFont val="Calibri"/>
        <family val="2"/>
        <scheme val="minor"/>
      </rPr>
      <t xml:space="preserve">(KQ2c) </t>
    </r>
    <r>
      <rPr>
        <sz val="12"/>
        <rFont val="Calibri"/>
        <family val="2"/>
        <scheme val="minor"/>
      </rPr>
      <t>There were race/ethnicity differences in seroprevalence rates, with higher rates in Black/non-Hispanic and Hispanic/Latino women. There were no significant differences between seropositive and seronegative patients in terms of comorbidities (diabetes, hypertension, asthma).</t>
    </r>
  </si>
  <si>
    <r>
      <rPr>
        <b/>
        <sz val="12"/>
        <rFont val="Calibri"/>
        <family val="2"/>
        <scheme val="minor"/>
      </rPr>
      <t xml:space="preserve">(KQ2) </t>
    </r>
    <r>
      <rPr>
        <sz val="12"/>
        <rFont val="Calibri"/>
        <family val="2"/>
        <scheme val="minor"/>
      </rPr>
      <t xml:space="preserve">This retrospective cross-sectional study included pregnant women diagnosed with SARS-CoV-2 at Newham University Hospital. There were 32 COVID-19 cases during the study period, giving an estimated incidence of 50.3 cases per 1000 maternities. This was higher than the 4.9 cases per 1000 maternities documented in the national UK Obstetric Surveillance System (UKOSS) report. There was one maternal death during the study; this woman was in the early second trimester and was self-isolating at home for presumed SARS-CoV-2 infection due to fever and cough, before rapidly deteriorating at home. One patient (3.1%) required admission to level 3 care; among patients in the UKOSS report, 41 (9.6%) required admission to level 3 care.
</t>
    </r>
    <r>
      <rPr>
        <b/>
        <sz val="12"/>
        <rFont val="Calibri"/>
        <family val="2"/>
        <scheme val="minor"/>
      </rPr>
      <t>(KQ2a)</t>
    </r>
    <r>
      <rPr>
        <sz val="12"/>
        <rFont val="Calibri"/>
        <family val="2"/>
        <scheme val="minor"/>
      </rPr>
      <t xml:space="preserve"> In the study cohort, 3 (9.4%), 27 (84%), and 2 (6.3%) cases were diagnosed in the first/second trimester, third trimester, and in the peripartum period, respectively. Among cases in the UKOSS report, 82 (19%), 312 (73%), and 30 (7.0%) cases were diagnosed in the  first/second trimester, third trimester, and in the peripartum period, respectively.
</t>
    </r>
    <r>
      <rPr>
        <b/>
        <sz val="12"/>
        <rFont val="Calibri"/>
        <family val="2"/>
        <scheme val="minor"/>
      </rPr>
      <t xml:space="preserve">(KQ2c) </t>
    </r>
    <r>
      <rPr>
        <sz val="12"/>
        <rFont val="Calibri"/>
        <family val="2"/>
        <scheme val="minor"/>
      </rPr>
      <t>There was no significant difference in maternal age, BMI, or proportion with obesity or type 2/gestational diabetes compared to women delivering 3 months prior to the outbreak. Newham is one of the most economically deprived boroughs in London, and in the bottom 10% of the most deprived boroughs in the UK. The estimated incidence of SARS-CoV-2 infection in pregnant women was more than 10 times the national average; however, clinical features and severity of illness were similar to the national surveillance data.</t>
    </r>
  </si>
  <si>
    <r>
      <rPr>
        <b/>
        <sz val="12"/>
        <rFont val="Calibri"/>
        <family val="2"/>
        <scheme val="minor"/>
      </rPr>
      <t xml:space="preserve">(KQ2a) </t>
    </r>
    <r>
      <rPr>
        <sz val="12"/>
        <rFont val="Calibri"/>
        <family val="2"/>
        <scheme val="minor"/>
      </rPr>
      <t xml:space="preserve">Case report of two pregnant women in their third trimester who were admitted for delivery by cesarean section and tested positive for COVID-19 through universal screening.
</t>
    </r>
    <r>
      <rPr>
        <b/>
        <sz val="12"/>
        <rFont val="Calibri"/>
        <family val="2"/>
        <scheme val="minor"/>
      </rPr>
      <t>(KQ2b)</t>
    </r>
    <r>
      <rPr>
        <sz val="12"/>
        <rFont val="Calibri"/>
        <family val="2"/>
        <scheme val="minor"/>
      </rPr>
      <t xml:space="preserve"> The SARS-CoV-2 genome was sequenced from a respiratory sample in case 1; it was determined to belong to lineage A2 (the main lineage circulating in Panama). This was compared with the sequence obtained from the fetal side of the placenta in case 2 (lineage B1). While both had similar nucleotide changes when compared to the MN908947 reference genome, the sequence from case 2 had a nucleotide mutation: an 'A to G' at position 23,403 (D614G), in the gene that encodes the spike protein variant (614G). Genomes from both cases exhibited the G11803T mutation.</t>
    </r>
  </si>
  <si>
    <t>AMSTAR 2</t>
  </si>
  <si>
    <r>
      <rPr>
        <b/>
        <sz val="12"/>
        <rFont val="Calibri"/>
        <family val="2"/>
        <scheme val="minor"/>
      </rPr>
      <t>(KQ2)</t>
    </r>
    <r>
      <rPr>
        <sz val="12"/>
        <rFont val="Calibri"/>
        <family val="2"/>
        <scheme val="minor"/>
      </rPr>
      <t xml:space="preserve"> In this study 52 pregnant women hospitalized between 25 March and 25 May 2020 due to suspected or diagnosed COVID-19 infection were reviewed. 27 of these women tested positive and 25 patients were given a suspected COVID-19 diagnosis. A total of 7.6% (4/52 patients were admitted in the ICU. 
</t>
    </r>
    <r>
      <rPr>
        <b/>
        <sz val="12"/>
        <rFont val="Calibri"/>
        <family val="2"/>
        <scheme val="minor"/>
      </rPr>
      <t>(KQ2a)</t>
    </r>
    <r>
      <rPr>
        <sz val="12"/>
        <rFont val="Calibri"/>
        <family val="2"/>
        <scheme val="minor"/>
      </rPr>
      <t xml:space="preserve"> 9.6% (5/52), 46.2% (24/52), 44.2% (23/52) were in the first, second and third trimesters of pregnancy respectively. </t>
    </r>
  </si>
  <si>
    <r>
      <rPr>
        <b/>
        <sz val="12"/>
        <rFont val="Calibri"/>
        <family val="2"/>
        <scheme val="minor"/>
      </rPr>
      <t>(KQ2)</t>
    </r>
    <r>
      <rPr>
        <sz val="12"/>
        <rFont val="Calibri"/>
        <family val="2"/>
        <scheme val="minor"/>
      </rPr>
      <t xml:space="preserve"> A total of 200 pregnant women were included in this study of whom 50%(100/200) were tested positive for COVID-19. 
</t>
    </r>
    <r>
      <rPr>
        <b/>
        <sz val="12"/>
        <rFont val="Calibri"/>
        <family val="2"/>
        <scheme val="minor"/>
      </rPr>
      <t>(KQ2a)</t>
    </r>
    <r>
      <rPr>
        <sz val="12"/>
        <rFont val="Calibri"/>
        <family val="2"/>
        <scheme val="minor"/>
      </rPr>
      <t xml:space="preserve"> Of the 100 COVID-19 pregnant women 34, 33 and 33 patients were in the first, second and third trimesters of pregnancy respectively. </t>
    </r>
  </si>
  <si>
    <r>
      <rPr>
        <b/>
        <sz val="12"/>
        <rFont val="Calibri"/>
        <family val="2"/>
        <scheme val="minor"/>
      </rPr>
      <t>(KQ2)</t>
    </r>
    <r>
      <rPr>
        <sz val="12"/>
        <rFont val="Calibri"/>
        <family val="2"/>
        <scheme val="minor"/>
      </rPr>
      <t xml:space="preserve"> A total of 105 pregnant women who tested positive for COVID-19 were included in this study. Of whom 4.8% (5/105) were admitted to the ICU. There was no maternal mortaliy reported (0/105). 
</t>
    </r>
    <r>
      <rPr>
        <b/>
        <sz val="12"/>
        <rFont val="Calibri"/>
        <family val="2"/>
        <scheme val="minor"/>
      </rPr>
      <t>(KQ2a)</t>
    </r>
    <r>
      <rPr>
        <sz val="12"/>
        <rFont val="Calibri"/>
        <family val="2"/>
        <scheme val="minor"/>
      </rPr>
      <t xml:space="preserve"> 6.7% (7/105) and 93.3% (98/105) of the pregnant women were in the second and third trimesters respectively. </t>
    </r>
  </si>
  <si>
    <r>
      <rPr>
        <b/>
        <sz val="12"/>
        <rFont val="Calibri"/>
        <family val="2"/>
        <scheme val="minor"/>
      </rPr>
      <t>(KQ2)</t>
    </r>
    <r>
      <rPr>
        <sz val="12"/>
        <rFont val="Calibri"/>
        <family val="2"/>
        <scheme val="minor"/>
      </rPr>
      <t xml:space="preserve"> A total of 14% (125/874) pregnant women were tested positive for SARS-CoV-2. None of the cases required ICU admission. 
</t>
    </r>
    <r>
      <rPr>
        <b/>
        <sz val="12"/>
        <rFont val="Calibri"/>
        <family val="2"/>
        <scheme val="minor"/>
      </rPr>
      <t>(KQ2a)</t>
    </r>
    <r>
      <rPr>
        <sz val="12"/>
        <rFont val="Calibri"/>
        <family val="2"/>
        <scheme val="minor"/>
      </rPr>
      <t xml:space="preserve"> Of the pregnant women that tested positive 15% (54/372) were in the first trimester of pregnancy and 14% (71/502) were in the third trimester suggesting a similar risk of infection.</t>
    </r>
  </si>
  <si>
    <r>
      <rPr>
        <b/>
        <sz val="12"/>
        <rFont val="Calibri"/>
        <family val="2"/>
        <scheme val="minor"/>
      </rPr>
      <t>(KQ2)</t>
    </r>
    <r>
      <rPr>
        <sz val="12"/>
        <rFont val="Calibri"/>
        <family val="2"/>
        <scheme val="minor"/>
      </rPr>
      <t xml:space="preserve"> This study included 33 COVID-19 positive pregnant patients. The reported maternal mortatlity rate was 3% (3/33). 
</t>
    </r>
    <r>
      <rPr>
        <b/>
        <sz val="12"/>
        <rFont val="Calibri"/>
        <family val="2"/>
        <scheme val="minor"/>
      </rPr>
      <t>(KQ2a)</t>
    </r>
    <r>
      <rPr>
        <sz val="12"/>
        <rFont val="Calibri"/>
        <family val="2"/>
        <scheme val="minor"/>
      </rPr>
      <t xml:space="preserve"> Of these 33 patients included the study, 6.1%(2/33) were in the first trimester, 27.2% (9/33) were in the second trimester, and 66.7% (22/33) were in the third trimester.</t>
    </r>
  </si>
  <si>
    <t>Low</t>
  </si>
  <si>
    <t>Critically low</t>
  </si>
  <si>
    <t>1707 - 1709</t>
  </si>
  <si>
    <r>
      <rPr>
        <b/>
        <sz val="12"/>
        <rFont val="Calibri"/>
        <family val="2"/>
        <scheme val="minor"/>
      </rPr>
      <t>(KQ2)</t>
    </r>
    <r>
      <rPr>
        <sz val="12"/>
        <rFont val="Calibri"/>
        <family val="2"/>
        <scheme val="minor"/>
      </rPr>
      <t xml:space="preserve"> A total of 158 pregnant women who tested positive for COVID-19 were included in this systematic review. Of these, 11 % (17/158) developed severe disease and were admitted to ICU and the maternal mortality rate was 1.3 % (2/158).
</t>
    </r>
  </si>
  <si>
    <t xml:space="preserve">In this study 4 pregnant women who tested positive for COVID-19 were included. There were no maternal deaths reported and all the patients were treated sucessfully and discharged. </t>
  </si>
  <si>
    <t>Karimi L, Makvandi S, Vahedian-Azimi A, Sathyapalan T, Sahebkar A. Effect of COVID-19 on Mortality of Pregnant and Postpartum Women: A Systematic Review and Meta-Analysis. Journal of pregnancy. 2021;2021:8870129.</t>
  </si>
  <si>
    <t>Makvandi S, Mahdavian M, Kazemi-Nia G, et al. The 2019 Novel Coronavirus Disease in Pregnancy: A Systematic Review. Advances in experimental medicine and biology. 2021;1321:299-307.</t>
  </si>
  <si>
    <t>Rodrigues C, Baia I, Domingues R, Barros H. Pregnancy and Breastfeeding During COVID-19 Pandemic: A Systematic Review of Published Pregnancy Cases. Frontiers in public health. 2020;8:558144.</t>
  </si>
  <si>
    <t>Bellos I, Pandita A, Panza R. Maternal and perinatal outcomes in pregnant women infected by SARS-CoV-2: A meta-analysis. European journal of obstetrics, gynecology, and reproductive biology. 2021;256:194-204.</t>
  </si>
  <si>
    <t>Capobianco G, Saderi L, Aliberti S, et al. COVID-19 in pregnant women: A systematic review and meta-analysis. European journal of obstetrics, gynecology, and reproductive biology. 2020;252:543-58.</t>
  </si>
  <si>
    <t>Chmielewska B, Barratt I, Townsend R, et al. Effects of the COVID-19 pandemic on maternal and perinatal outcomes: a systematic review and meta-analysis. The Lancet. Global health. 2021;9:e759-e72.</t>
  </si>
  <si>
    <t>Huntley BJF, Huntley ES, Di Mascio D, Chen T, Berghella V, Chauhan SP. Rates of Maternal and Perinatal Mortality and Vertical Transmission in Pregnancies Complicated by Severe Acute Respiratory Syndrome Coronavirus 2 (SARS-Co-V-2) Infection: A Systematic Review. Obstetrics and gynecology. 2020;136:303-12.</t>
  </si>
  <si>
    <t>Figueiro-Filho EA, Yudin M, Farine D. COVID-19 during pregnancy: an overview of maternal characteristics, clinical symptoms, maternal and neonatal outcomes of 10,996 cases described in 15 countries. J Perinat Med. 2020;48:900-11.</t>
  </si>
  <si>
    <t>Galang RR, Chang K, Strid P, et al. Severe Coronavirus Infections in Pregnancy: A Systematic Review. Obstetrics and gynecology. 2020;136:262-72.</t>
  </si>
  <si>
    <t>Han Y, Ma H, Suo M, et al. Clinical manifestation, outcomes in pregnant women with COVID-19 and the possibility of vertical transmission: a systematic review of the current data. J Perinat Med. 2020;48:912-24.</t>
  </si>
  <si>
    <t>Huntley BJF, Mulder IA, Di Mascio D, et al. Adverse Pregnancy Outcomes Among Individuals With and Without Severe Acute Respiratory Syndrome Coronavirus 2 (SARS-CoV-2): A Systematic Review and Meta-analysis. Obstetrics and gynecology. 2021;137:585-96.</t>
  </si>
  <si>
    <t>Jafari M, Pormohammad A, Sheikh Neshin SA, et al. Clinical characteristics and outcomes of pregnant women with COVID-19 and comparison with control patients: A systematic review and meta-analysis. Rev Med Virol. 2021:e2208.</t>
  </si>
  <si>
    <t>Karimi L, Vahedian-Azimi A, Makvandi S, Sahebkar A. A Systematic Review of 571 Pregnancies Affected by COVID-19. Advances in experimental medicine and biology. 2021;1321:287-98.</t>
  </si>
  <si>
    <t>Khalil A, Kalafat E, Benlioglu C, et al. SARS-CoV-2 infection in pregnancy: A systematic review and meta-analysis of clinical features and pregnancy outcomes. EClinicalMedicine. 2020;25:100446.</t>
  </si>
  <si>
    <t>Kim CNH, Hutcheon J, van Schalkwyk J, Marquette G. Maternal outcome of pregnant women admitted to intensive care units for coronavirus disease 2019. Am J Obstet Gynecol. 2020;223:773-4.</t>
  </si>
  <si>
    <t>Lopes de Sousa AF, Carvalho HEF, Oliveira LB, et al. Effects of COVID-19 Infection during Pregnancy and Neonatal Prognosis: What Is the Evidence? International journal of environmental research and public health. 2020;17.</t>
  </si>
  <si>
    <t>Makvandi S, Ashtari S, Vahedian-Azimi A. Manifestations of COVID-19 in pregnant women with focus on gastrointestinal symptoms: a systematic review. Gastroenterology and hepatology from bed to bench. 2020;13:305-12.</t>
  </si>
  <si>
    <t>Mark EG, McAleese S, Golden WC, et al. Coronavirus Disease 2019 in Pregnancy and Outcomes Among Pregnant Women and Neonates: A Literature Review. The Pediatric infectious disease journal. 2021;40:473-8.</t>
  </si>
  <si>
    <t>Matar R, Alrahmani L, Monzer N, et al. Clinical Presentation and Outcomes of Pregnant Women With Coronavirus Disease 2019: A Systematic Review and Meta-analysis. Clin Infect Dis. 2021;72:521-33.</t>
  </si>
  <si>
    <t>Mirbeyk M, Saghazadeh A, Rezaei N. A systematic review of pregnant women with COVID-19 and their neonates. Archives of gynecology and obstetrics. 2021;304:5-38.</t>
  </si>
  <si>
    <t>Muhidin S, Behboodi Moghadam Z, Vizheh M. Analysis of Maternal Coronavirus Infections and Neonates Born to Mothers with 2019-nCoV; a Systematic Review. Archives of academic emergency medicine. 2020;8:e49.</t>
  </si>
  <si>
    <t>Novoa RH, Quintana W, Llancari P, Urbina-Quispe K, Guevara-Rios E, Ventura W. Maternal clinical characteristics and perinatal outcomes among pregnant women with coronavirus disease 2019. A systematic review. Travel medicine and infectious disease. 2021;39:101919.</t>
  </si>
  <si>
    <t>Oliveira LVd, Silva CRACd, Lopes LP, Agra IKR. Current evidence of SARS-CoV-2 vertical transmission: an integrative review. Revista da Associacao Medica Brasileira. 2020;66Suppl 2:130-5.</t>
  </si>
  <si>
    <t>Oltean I, Tran J, Lawrence S, et al. Impact of SARS-CoV-2 on the clinical outcomes and placental pathology of pregnant women and their infants: A systematic review. Heliyon. 2021;7:e06393.</t>
  </si>
  <si>
    <t>Oshay RR, Chen MYC, Fields BKK, et al. COVID-19 in pregnancy: a systematic review of chest CT findings and associated clinical features in 427 patients. Clinical imaging. 2021;75:75-82.</t>
  </si>
  <si>
    <t>Panahi L, Amiri M, Pouy S. Risks of Novel Coronavirus Disease (COVID-19) in Pregnancy; a Narrative Review. Archives of academic emergency medicine. 2020;8:e34.</t>
  </si>
  <si>
    <t>Papapanou M, Papaioannou M, Petta A, et al. Maternal and Neonatal Characteristics and Outcomes of COVID-19 in Pregnancy: An Overview of Systematic Reviews. International journal of environmental research and public health. 2021;18.</t>
  </si>
  <si>
    <t>Pastick KA, Nicol MR, Smyth E, et al. A Systematic Review of Treatment and Outcomes of Pregnant Women With COVID-19-A Call for Clinical Trials. Open forum infectious diseases. 2020;7:ofaa350.</t>
  </si>
  <si>
    <t>Pettirosso E, Giles M, Cole S, Rees M. COVID-19 and pregnancy: A review of clinical characteristics, obstetric outcomes and vertical transmission. The Australian &amp; New Zealand journal of obstetrics &amp; gynaecology. 2020;60:640-59.</t>
  </si>
  <si>
    <t>Servante J, Swallow G, Thornton JG, et al. Haemostatic and thrombo-embolic complications in pregnant women with COVID-19: a systematic review and critical analysis. BMC pregnancy and childbirth. 2021;21:108.</t>
  </si>
  <si>
    <t>Silva CRACd, Oliveira LVd, Lopes LP, Santos WAGD, Agra IKR. Immunological aspects of coronavirus disease during pregnancy: an integrative review. Revista da Associacao Medica Brasileira. 2020;66:696-700.</t>
  </si>
  <si>
    <t>Smith V, Seo D, Warty R, et al. Maternal and neonatal outcomes associated with COVID-19 infection: A systematic review. PloS one. 2020;15:e0234187.</t>
  </si>
  <si>
    <t>Teles Abrao Trad A, Ibirogba ER, Elrefaei A, et al. Complications and outcomes of SARS-CoV-2 in pregnancy: where and what is the evidence? Hypertens Pregnancy. 2020;39:361-9.</t>
  </si>
  <si>
    <t>Trippella G, Ciarcia M, Ferrari M, et al. COVID-19 in Pregnant Women and Neonates: A Systematic Review of the Literature with Quality Assessment of the Studies. Pathogens. 2020;9.</t>
  </si>
  <si>
    <t>Vakili S, Savardashtaki A, Jamalnia S, et al. Laboratory Findings of COVID-19 Infection are Conflicting in Different Age Groups and Pregnant Women: A Literature Review. Archives of medical research. 2020;51:603-7.</t>
  </si>
  <si>
    <t>Yee J, Kim W, Han JM, et al. Clinical manifestations and perinatal outcomes of pregnant women with COVID-19: a systematic review and meta-analysis. Sci Rep. 2020;10:18126.</t>
  </si>
  <si>
    <t>Zaigham M, Andersson O. Maternal and perinatal outcomes with COVID-19: A systematic review of 108 pregnancies. Acta obstetricia et gynecologica Scandinavica. 2020;99:823-9.</t>
  </si>
  <si>
    <t>Wright A, Nassar AH, Visser G, Ramasauskaite D, Theron G. FIGO good clinical practice paper: management of the second stage of labor. International Journal of Gynecology and Obstetrics. 2021;152:172-81.</t>
  </si>
  <si>
    <t>Kasraeian M, Zare M, Vafaei H, et al. COVID-19 pneumonia and pregnancy; a systematic review and meta-analysis. The journal of maternal-fetal &amp; neonatal medicine. 2020:1-8.</t>
  </si>
  <si>
    <t>Reichelt AJ, Hirakata VN, Genro VK, Oppermann MLR. A snapshot of the prevalence of endocrine disorders in pregnancies complicated by COVID-19: A narrative review with meta-analysis. International journal of gynaecology and obstetrics. 2021;154:204-11.</t>
  </si>
  <si>
    <t>Soheili M, Moradi G, Baradaran HR, Soheili M, Mokhtari MM, Moradi Y. Clinical manifestation and maternal complications and neonatal outcomes in pregnant women with COVID-19: a comprehensive evidence synthesis and meta-analysis. The journal of maternal-fetal &amp; neonatal medicine. 2021:1-14.</t>
  </si>
  <si>
    <t>Hessami K, Homayoon N, Hashemi A, Vafaei H, Kasraeian M, Asadi N. COVID-19 and maternal, fetal and neonatal mortality: a systematic review. The journal of maternal-fetal &amp; neonatal medicine. 2020:1-6.</t>
  </si>
  <si>
    <t>Juan J, Gil MM, Rong Z, Zhang Y, Yang H, Poon LC. Effect of coronavirus disease 2019 (COVID-19) on maternal, perinatal and neonatal outcome: systematic review. Ultrasound in obstetrics &amp; gynecology. 2020;56:15-27.</t>
  </si>
  <si>
    <t>Kadir RA, Kobayashi T, Iba T, et al. COVID-19 coagulopathy in pregnancy: Critical review, preliminary recommendations, and ISTH registry-Communication from the ISTH SSC for Women's Health. Journal of thrombosis and haemostasis. 2020;18:3086-98.</t>
  </si>
  <si>
    <t>La Verde M, Riemma G, Torella M, et al. Maternal death related to COVID-19: A systematic review and meta-analysis focused on maternal co-morbidities and clinical characteristics. International journal of gynaecology and obstetrics. 2021;154:212-9.</t>
  </si>
  <si>
    <t>Di Toro F, Gjoka M, Di Lorenzo G, et al. Impact of COVID-19 on maternal and neonatal outcomes: a systematic review and meta-analysis. Clinical microbiology and infection. 2021;27:36-46.</t>
  </si>
  <si>
    <t>Elshafeey F, Magdi R, Hindi N, et al. A systematic scoping review of COVID-19 during pregnancy and childbirth. International journal of gynaecology and obstetrics. 2020;150:47-52.</t>
  </si>
  <si>
    <t>Thomas P, Alexander PE, Ahmed U, et al. Vertical transmission risk of SARS-CoV-2 infection in the third trimester: a systematic scoping review. The journal of maternal-fetal &amp; neonatal medicine. 2020:1-8.</t>
  </si>
  <si>
    <t>Turan O, Hakim A, Dashraath P, Jeslyn WJL, Wright A, Abdul-Kadir R. Clinical characteristics, prognostic factors, and maternal and neonatal outcomes of SARS-CoV-2 infection among hospitalized pregnant women: A systematic review. International journal of gynaecology and obstetrics. 2020;151:7-16.</t>
  </si>
  <si>
    <t>Wei SQ, Bilodeau-Bertrand M, Liu S, Auger N. The impact of COVID-19 on pregnancy outcomes: a systematic review and meta-analysis. CMAJ. 2021;193:E540-E8.</t>
  </si>
  <si>
    <t>Yang Z, Wang M, Zhu Z, Liu Y. Coronavirus disease 2019 (COVID-19) and pregnancy: a systematic review. The journal of maternal-fetal &amp; neonatal medicine. 2020:1-4.</t>
  </si>
  <si>
    <t>Abedzadeh-Kalahroudi M, Sehat M, Vahedpour Z, Talebian P. Maternal and neonatal outcomes of pregnant patients with COVID-19: A prospective cohort study. International journal of gynaecology and obstetrics: the official organ of the International Federation of Gynaecology and Obstetrics. 2021;153:449-56.</t>
  </si>
  <si>
    <t>Abel MK, Alavi MX, Tierney C, Weintraub MR, Avins A, Zaritsky E. Coronavirus Disease 2019 (COVID-19) and the Incidence of Obstetric and Gynecologic Emergency Department Visits in an Integrated Health Care System. Obstetrics and gynecology. 2021;137:581-3.</t>
  </si>
  <si>
    <t>Afshar Y, Gaw SL, Flaherman VJ, et al. Clinical Presentation of Coronavirus Disease 2019 (COVID-19) in Pregnant and Recently Pregnant People. Obstetrics and gynecology. 2020;136:1117-25.</t>
  </si>
  <si>
    <t>Alay I, Yildiz S, Kaya C, et al. The clinical findings and outcomes of symptomatic pregnant women diagnosed with or suspected of having coronavirus disease 2019 in a tertiary pandemic hospital in Istanbul, Turkey. J Obstet Gynaecol Res. 2020.</t>
  </si>
  <si>
    <t>Anuk AT, Polat N, Akdas S, et al. The Relation Between Trace Element Status (Zinc, Copper, Magnesium) and Clinical Outcomes in COVID-19 Infection During Pregnancy. Biol Trace Elem Res. 2020.</t>
  </si>
  <si>
    <t>Askary E, Poordast T, Shiravani Z, et al. Coronavirus disease 2019 (COVID-19) manifestations during pregnancy in all three trimesters: A case series. Int J Reprod Biomed. 2021;19:191-204.</t>
  </si>
  <si>
    <t>Bachani S, Arora R, Dabral A, et al. Clinical Profile, Viral Load, Maternal-Fetal Outcomes of Pregnancy With COVID-19: 4-Week Retrospective, Tertiary Care Single-Centre Descriptive Study. J Obstet Gynaecol Can. 2021;43:474-82.</t>
  </si>
  <si>
    <t>Badr DA, Mattern J, Carlin A, et al. Are clinical outcomes worse for pregnant women at &gt;/=20 weeks' gestation infected with coronavirus disease 2019? A multicenter case-control study with propensity score matching. Am J Obstet Gynecol. 2020;223:764-8.</t>
  </si>
  <si>
    <t>Bender WR, Hirshberg A, Coutifaris P, Acker AL, Srinivas SK. Universal testing for severe acute respiratory syndrome coronavirus 2 in 2 Philadelphia hospitals: carrier prevalence and symptom development over 2 weeks. Am J Obstet Gynecol MFM. 2020;2:100226.</t>
  </si>
  <si>
    <t>Berry M, Wang A, Clark SM, et al. Clinical Stratification of Pregnant COVID-19 Patients based on Severity: A Single Academic Center Experience. Am J Perinatol. 2021;38:515-22.</t>
  </si>
  <si>
    <t>Bianco A, Buckley AB, Overbey J, et al. Testing of Patients and Support Persons for Coronavirus Disease 2019 (COVID-19) Infection Before Scheduled Deliveries. Obstetrics and gynecology. 2020;136:283-7.</t>
  </si>
  <si>
    <t>Biasucci G, Cannalire G, Raymond A, et al. Safe Perinatal Management of Neonates Born to SARS-CoV-2 Positive Mothers at the Epicenter of the Italian Epidemic. Front Pediatr. 2020;8:565522.</t>
  </si>
  <si>
    <t>Blasco Santana L, Miraval Wong E, Alvarez-Troncoso J, Sanchez Garcia L, Bartha JL, Regojo-Zapata RM. Maternal and perinatal outcomes and placental pathologic examination of 29 SARS-CoV-2 infected patients in the third trimester of gestation. J Obstet Gynaecol Res. 2021;47:2131-9.</t>
  </si>
  <si>
    <t>Blitz MJ, Rochelson B, Prasannan L, et al. Racial and ethnic disparity and spatiotemporal trends in severe acute respiratory syndrome coronavirus 2 prevalence on obstetrical units in New York. Am J Obstet Gynecol MFM. 2020;2:100212.</t>
  </si>
  <si>
    <t>Burwick RM, Yawetz S, Stephenson KE, et al. Compassionate Use of Remdesivir in Pregnant Women with Severe Covid-19. Clin Infect Dis. 2020.</t>
  </si>
  <si>
    <t>Cardona-Perez JA, Villegas-Mota I, Helguera-Repetto AC, et al. Prevalence, clinical features, and outcomes of SARS-CoV-2 infection in pregnant women with or without mild/moderate symptoms: Results from universal screening in a tertiary care center in Mexico City, Mexico. PloS one. 2021;16:e0249584.</t>
  </si>
  <si>
    <t>Carrasco I, Munoz-Chapuli M, Vigil-Vazquez S, et al. SARS-COV-2 infection in pregnant women and newborns in a Spanish cohort (GESNEO-COVID) during the first wave. BMC pregnancy and childbirth. 2021;21:326.</t>
  </si>
  <si>
    <t>Ceulemans M, Verbakel JY, Van Calsteren K, Eerdekens A, Allegaert K, Foulon V. SARS-CoV-2 Infections and Impact of the COVID-19 Pandemic in Pregnancy and Breastfeeding: Results from an Observational Study in Primary Care in Belgium. International journal of environmental research and public health. 2020;17.</t>
  </si>
  <si>
    <t>Chornock R, Iqbal SN, Wang T, Kodama S, Kawakita T, Fries M. Incidence of Hypertensive Disorders of Pregnancy in Women with COVID-19. Am J Perinatol. 2021;38:766-72.</t>
  </si>
  <si>
    <t>Cosma S, Carosso AR, Borella F, et al. Prenatal Biochemical and Ultrasound Markers in COVID-19 Pregnant Patients: A Prospective Case-Control Study. Diagnostics (Basel). 2021;11.</t>
  </si>
  <si>
    <t>Cosma S, Carosso AR, Cusato J, et al. Coronavirus disease 2019 and first-trimester spontaneous abortion: a case-control study of 225 pregnant patients. Am J Obstet Gynecol. 2021;224:391 e1- e7.</t>
  </si>
  <si>
    <t>Crovetto F, Crispi F, Llurba E, Figueras F, Gomez-Roig MD, Gratacos E. Seroprevalence and presentation of SARS-CoV-2 in pregnancy. Lancet. 2020;396:530-1.</t>
  </si>
  <si>
    <t>Crovetto F, Crispi F, Llurba E, et al. Impact of SARS-CoV-2 Infection on Pregnancy Outcomes: A Population-Based Study. Clin Infect Dis. 2021.</t>
  </si>
  <si>
    <t>Cruz-Lemini M, Ferriols Perez E, de la Cruz Conty ML, et al. Obstetric Outcomes of SARS-CoV-2 Infection in Asymptomatic Pregnant Women. Viruses. 2021;13.</t>
  </si>
  <si>
    <t>Curi B, Sabre A, Benjamin I, Serventi L, Nuritdinova D. Coronavirus infection in a high-risk obstetrical population of the South Bronx, New York. Am J Obstet Gynecol MFM. 2020;2:100203.</t>
  </si>
  <si>
    <t>D'Ambrosi F, Iurlaro E, Tassis B, et al. Sociodemographic characteristics of pregnant women tested positive for COVID-19 admitted to a referral center in Northern Italy during lockdown period. J Obstet Gynaecol Res. 2021;47:1751-6.</t>
  </si>
  <si>
    <t>D'Antonio F, Sen C, Mascio DD, et al. Maternal and perinatal outcomes in high compared to low risk pregnancies complicated by severe acute respiratory syndrome coronavirus 2 infection (phase 2): the World Association of Perinatal Medicine working group on coronavirus disease 2019. Am J Obstet Gynecol MFM. 2021;3:100329.</t>
  </si>
  <si>
    <t>de Vasconcelos Gaspar A, Santos Silva I. SARS-CoV-2 in Pregnancy-The First Wave. Medicina (Kaunas). 2021;57.</t>
  </si>
  <si>
    <t>DeBolt CA, Bianco A, Limaye MA, et al. Pregnant women with severe or critical coronavirus disease 2019 have increased composite morbidity compared with nonpregnant matched controls. Am J Obstet Gynecol. 2021;224:510 e1- e12.</t>
  </si>
  <si>
    <t>Deng Q, Cao S, Wang H, et al. Application of quantitative lung ultrasound instead of CT for monitoring COVID-19 pneumonia in pregnant women: a single-center retrospective study. BMC pregnancy and childbirth. 2021;21:259.</t>
  </si>
  <si>
    <t>Di Guardo F, Di Grazia FM, Di Gregorio LM, et al. Poor maternal-neonatal outcomes in pregnant patients with confirmed SARS-Cov-2 infection: analysis of 145 cases. Archives of gynecology and obstetrics. 2021;303:1483-8.</t>
  </si>
  <si>
    <t>Donati S, Corsi E, Salvatore MA, et al. Childbirth Care among SARS-CoV-2 Positive Women in Italy. International journal of environmental research and public health. 2021;18.</t>
  </si>
  <si>
    <t>Dotters-Katz SK, Harris H, Wheeler SM, Swamy GK, Hughes BL. Specialized prenatal care delivery for coronavirus disease 2019-exposed or -infected pregnant women. Am J Obstet Gynecol. 2021;224:325-7.</t>
  </si>
  <si>
    <t>Emeruwa UN, Spiegelman J, Ona S, et al. Influence of Race and Ethnicity on Severe Acute Respiratory Syndrome Coronavirus 2 (SARS-CoV-2) Infection Rates and Clinical Outcomes in Pregnancy. Obstetrics and gynecology. 2020;136:1040-3.</t>
  </si>
  <si>
    <t>Engjom H, Aabakke AJM, Klungsoyr K, et al. COVID-19 in pregnancy-characteristics and outcomes of pregnant women admitted to hospital because of SARS-CoV-2 infection in the Nordic countries. Acta obstetricia et gynecologica Scandinavica. 2021.</t>
  </si>
  <si>
    <t>Erol Koc EM, Findik RB, Akkaya H, Karadag I, Tokalioglu EO, Tekin OM. Comparison of hematological parameters and perinatal outcomes between COVID-19 pregnancies and healthy pregnancy cohort. J Perinat Med. 2021;49:141-7.</t>
  </si>
  <si>
    <t>Erol SA, Polat N, Akdas S, et al. Maternal selenium status plays a crucial role on clinical outcomes of pregnant women with COVID-19 infection. J Med Virol. 2021.</t>
  </si>
  <si>
    <t>Fan C, Guo Y, Qu P, et al. No obviously adverse pregnancy complications and outcomes of the recovered pregnant women from COVID-19. Reprod Toxicol. 2021;100:163-6.</t>
  </si>
  <si>
    <t>Figueiredo R, Tavares S, Moucho M, Ramalho C. Systematic screening for SARS-CoV-2 in pregnant women admitted for delivery in a Portuguese maternity. J Perinat Med. 2020;48:977-80.</t>
  </si>
  <si>
    <t>Gao X, Wang S, Zeng W, et al. Clinical and immunologic features among COVID-19-affected mother-infant pairs: antibodies to SARS-CoV-2 detected in breast milk. New Microbes New Infect. 2020;37:100752.</t>
  </si>
  <si>
    <t>Goldfarb IT, Diouf K, Barth WH, et al. Universal SARS-CoV-2 testing on admission to the labor and delivery unit: Low prevalence among asymptomatic obstetric patients. Infect Control Hosp Epidemiol. 2020;41:1095-6.</t>
  </si>
  <si>
    <t>Gonzalez-Calatayud DM, Vargas-Abrego DB, Gutierrez-Uvalle DGE, et al. Observational study of the suspected or confirmed cases of sars COV-2 infection needing emergency surgical intervention during the first months of the pandemic in a third level hospital: Case series. Ann Med Surg (Lond). 2020;60:149-54.</t>
  </si>
  <si>
    <t>Grechukhina O, Greenberg V, Lundsberg LS, et al. Coronavirus disease 2019 pregnancy outcomes in a racially and ethnically diverse population. Am J Obstet Gynecol MFM. 2020;2:100246.</t>
  </si>
  <si>
    <t>Grossi E, Agnoli B, Baldini M, Illari S, Bonini R, Scagnelli G. Universal Sars-Cov-2 Screening in Pregnant Women: Experience from the Italian Epidemic Outbreak. Acta Biomed. 2021;92:e2021001.</t>
  </si>
  <si>
    <t>Guo Y, Yuan J, Wang M, Yu Y, Bian J, Fan C. Case series of 20 pregnant women with 2019 novel coronavirus disease in Wuhan, China. J Obstet Gynaecol Res. 2021;47:1344-52.</t>
  </si>
  <si>
    <t>Halici-Ozturk F, Ocal FD, Aydin S, et al. Investigating the risk of maternal-fetal transmission of SARS-CoV-2 in early pregnancy. Placenta. 2021;106:25-9.</t>
  </si>
  <si>
    <t>Hall M, Endress D, Holbfer S, Maier B. SARS-CoV-2 in pregnancy: maternal and perinatal outcome data of 34 pregnant women hospitalised between May and October 2020. J Perinat Med. 2021;49:138-40.</t>
  </si>
  <si>
    <t>Jani S, Jacques SM, Qureshi F, et al. Clinical Characteristics of Mother-Infant Dyad and Placental Pathology in COVID-19 Cases in Predominantly African American Population. AJP Rep. 2021;11:e15-e20.</t>
  </si>
  <si>
    <t>Janssen O, Thompson M, Milburn S, et al. The impact of perinatal severe acute respiratory syndrome coronavirus 2 infection during the peripartum period. Am J Obstet Gynecol MFM. 2021;3:100267.</t>
  </si>
  <si>
    <t>Johnson-Agbakwu CE, Eakin CM, Bailey CV, et al. Severe acute respiratory syndrome coronavirus 2: a canary in the coal mine for public safety net hospitals. AJOG global reports. 2021;1:100009.</t>
  </si>
  <si>
    <t>Joseph NT, Stanhope KK, Badell ML, Horton JP, Boulet SL, Jamieson DJ. Sociodemographic Predictors of SARS-CoV-2 Infection in Obstetric Patients, Georgia, USA. Emerg Infect Dis. 2020;26:2787-9.</t>
  </si>
  <si>
    <t>Kawamura H, Orisaka M, Yoshida Y. Mentality of pregnant women and obstetric healthcare workers about prenatal SARS-CoV-2 testing: A regional survey over the first wave of the COVID-19 pandemic in Japan. J Obstet Gynaecol Res. 2021;47:1763-71.</t>
  </si>
  <si>
    <t>Kazemi Aski S, Sharami SH, Hosseinzadeh F, et al. Risk Factors, Clinical Symptoms, Laboratory Findings and Imaging of Pregnant Women Infected with COVID-19 in North of Iran. Arch Iran Med. 2020;23:856-63.</t>
  </si>
  <si>
    <t>la Cour Freiesleben N, Egerup P, Hviid KVR, et al. SARS-CoV-2 in first trimester pregnancy: a cohort study. Hum Reprod. 2021;36:40-7.</t>
  </si>
  <si>
    <t>Liu C, Andrusier M, Silver M, Applewhite L, Clare CA. Effect of SARS-CoV-2 Infection on Pregnancy Outcomes in an Inner-City Black Patient Population. J Community Health. 2021.</t>
  </si>
  <si>
    <t>Liu J, Cao Y, Xu C, et al. Midwifery and Nursing Strategies to protect against COVID-19 During the Third Trimester of Pregnancy. Midwifery. 2021;92:102876.</t>
  </si>
  <si>
    <t>Llorca J, Lechosa-Muniz C, Gortazar P, et al. COVID-19 in a cohort of pregnant women and their descendants, the MOACC-19 study. BMJ Open. 2021;11:e044224.</t>
  </si>
  <si>
    <t>Lokken EM, Huebner EM, Taylor GG, et al. Disease severity, pregnancy outcomes, and maternal deaths among pregnant patients with severe acute respiratory syndrome coronavirus 2 infection in Washington State. Am J Obstet Gynecol. 2021;225:77 e1- e14.</t>
  </si>
  <si>
    <t>Lokken EM, Taylor GG, Huebner EM, et al. Higher severe acute respiratory syndrome coronavirus 2 infection rate in pregnant patients. Am J Obstet Gynecol. 2021;225:75 e1- e16.</t>
  </si>
  <si>
    <t>Lumley SF, Eyre DW, McNaughton AL, et al. SARS-CoV-2 antibody prevalence, titres and neutralising activity in an antenatal cohort, United Kingdom, 14 April to 15 June 2020. Euro Surveill. 2020;25.</t>
  </si>
  <si>
    <t>Luo Q, Yao D, Xia L, Cheng Y, Chen H. Characteristics and Pregnancy Outcomes of Asymptomatic and Symptomatic Women with COVID-19: Lessons from Hospitals in Wuhan. J Infect Dev Ctries. 2021;15:463-9.</t>
  </si>
  <si>
    <t>Magallanes-Garza GI, Valdez-Alatorre C, Davila-Gonzalez D, et al. Rapid improvement of a critically ill obstetric patient with SARS-CoV-2 infection after administration of convalescent plasma. International journal of gynaecology and obstetrics: the official organ of the International Federation of Gynaecology and Obstetrics. 2021;152:439-41.</t>
  </si>
  <si>
    <t>Mahajan NN, Ansari M, Gaikwad C, et al. Impact of SARS-CoV-2 on multiple gestation pregnancy. International journal of gynaecology and obstetrics: the official organ of the International Federation of Gynaecology and Obstetrics. 2021;152:220-5.</t>
  </si>
  <si>
    <t>Mahajan NN, Pednekar R, Patil SR, et al. Preparedness, administrative challenges for establishing obstetric services, and experience of delivering over 400 women at a tertiary care COVID-19 hospital in India. International journal of gynaecology and obstetrics: the official organ of the International Federation of Gynaecology and Obstetrics. 2020;151:188-96.</t>
  </si>
  <si>
    <t>Malhotra Y, Knight C, Patil UP, et al. Impact of evolving practices on SARS-CoV-2 positive mothers and their newborns in the largest public healthcare system in America. J Perinatol. 2021;41:970-80.</t>
  </si>
  <si>
    <t>Mancilla-Galindo J, Garcia-Mendez JO, Marquez-Sanchez J, et al. All-cause mortality among patients treated with repurposed antivirals and antibiotics for COVID-19 in Mexico City: A real-world observational study. EXCLI J. 2021;20:199-222.</t>
  </si>
  <si>
    <t>Marin Gabriel MA, Reyne Vergeli M, Caserio Carbonero S, et al. Maternal, Perinatal and Neonatal Outcomes With COVID-19: A Multicenter Study of 242 Pregnancies and Their 248 Infant Newborns During Their First Month of Life. The Pediatric infectious disease journal. 2020;39:e393-e7.</t>
  </si>
  <si>
    <t>Maru S, Patil U, Carroll-Bennett R, et al. Universal screening for SARS-CoV-2 infection among pregnant women at Elmhurst Hospital Center, Queens, New York. PloS one. 2020;15:e0238409.</t>
  </si>
  <si>
    <t>Massarotti C, Adriano M, Cagnacci A, et al. Asymptomatic SARS-CoV-2 infections in pregnant patients in an Italian city during the complete lockdown. J Med Virol. 2021;93:1758-60.</t>
  </si>
  <si>
    <t>Mattar CN, Kalimuddin S, Sadarangani SP, et al. Pregnancy Outcomes in COVID-19: A Prospective Cohort Study in Singapore. Ann Acad Med Singap. 2020;49:857-69.</t>
  </si>
  <si>
    <t>Mattern J, Vauloup-Fellous C, Zakaria H, et al. Post lockdown COVID-19 seroprevalence and circulation at the time of delivery, France. PloS one. 2020;15:e0240782.</t>
  </si>
  <si>
    <t>McCarty KL, Tucker M, Lee G, Pandey V. Fetal Inflammatory Response Syndrome Associated With Maternal SARS-CoV-2 Infection. Pediatrics. 2020;147.</t>
  </si>
  <si>
    <t>Menezes MO, Takemoto MLS, Nakamura-Pereira M, et al. Risk factors for adverse outcomes among pregnant and postpartum women with acute respiratory distress syndrome due to COVID-19 in Brazil. International journal of gynaecology and obstetrics: the official organ of the International Federation of Gynaecology and Obstetrics. 2020;151:415-23.</t>
  </si>
  <si>
    <t>Mercedes BR, Serwat A, Naffaa L, et al. New-onset myocardial injury in pregnant patients with coronavirus disease 2019: a case series of 15 patients. Am J Obstet Gynecol. 2021;224:387 e1- e9.</t>
  </si>
  <si>
    <t>Metz TD, Clifton RG, Hughes BL, et al. Disease Severity and Perinatal Outcomes of Pregnant Patients With Coronavirus Disease 2019 (COVID-19). Obstetrics and gynecology. 2021;137:571-80.</t>
  </si>
  <si>
    <t>Molteni E, Astley CM, Ma W, et al. Symptoms and syndromes associated with SARS-CoV-2 infection and severity in pregnant women from two community cohorts. Sci Rep. 2021;11:6928.</t>
  </si>
  <si>
    <t>Moreno SC, To J, Chun H, Ngai IM. Vertical Transmission of COVID-19 to the Neonate. Infect Dis Obstet Gynecol. 2020;2020:8460672.</t>
  </si>
  <si>
    <t>Sanchez J, Vigil-De Gracia P, Guerrero E, et al. Severe acute respiratory syndrome coronavirus 2 detected in placentas of 2 coronavirus disease 2019-positive asymptomatic pregnant women-case report. AJOG global reports. 2021;1:100001.</t>
  </si>
  <si>
    <t>Gheysarzadeh A, Sadeghifard N, Safari M, Rashidian T, Mohammadyari E, Tavan H. Case series of four pregnant women with COVID-19 in Ilam, Iran. New Microbes &amp; New Infections. 2020;38:100783.</t>
  </si>
  <si>
    <t>Basu JK, Chauke L, Magoro T. Maternal mortality from COVID 19 among South African pregnant women. The journal of maternal-fetal &amp; neonatal medicine. 2021:1-3.</t>
  </si>
  <si>
    <t>Ferrazzi E, Beretta P, Bianchi S, et al. SARS-CoV-2 infection testing at delivery: a clinical and epidemiological priority. The journal of maternal-fetal &amp; neonatal medicine. 2020:1-3.</t>
  </si>
  <si>
    <t>Haye MT, Cartes G, Gutierrez J, et al. Maternal and perinatal outcomes in pregnant women with confirmed severe and mild COVID-19 at one large maternity hospital in Chile. The journal of maternal-fetal &amp; neonatal medicine. 2021:1-6.</t>
  </si>
  <si>
    <t>Hernandez-Cruz RG, Sanchez-Cobo D, Acevedo-Gallegos S, et al. Clinical characteristics and risk factors for SARS-CoV-2 infection in pregnant women attending a third level reference center in Mexico City. The journal of maternal-fetal &amp; neonatal medicine. 2021:1-5.</t>
  </si>
  <si>
    <t>Kazemi Aski S, Norooznezhad AH, Shamshirsaz AA, et al. Clinical features and risk factors associated with acute respiratory distress syndrome in pregnant women diagnosed with COVID-19: a multi-center case-control study. The journal of maternal-fetal &amp; neonatal medicine. 2021:1-5.</t>
  </si>
  <si>
    <t>Gracia PV, Caballero LC, Sanchez J, et al. Pregnancies recovered from SARS-CoV-2 infection in second or third trimester: obstetric evolution. Ultrasound in obstetrics &amp; gynecology. 2020;56:777-8.</t>
  </si>
  <si>
    <t>Kalafat E, Yassa M, Koc A, Tug N, collaboration T. Utility of lung ultrasound assessment for probable SARS-CoV-2 infection during pregnancy and universal screening of asymptomatic individuals. Ultrasound in obstetrics &amp; gynecology. 2020;56:624-6.</t>
  </si>
  <si>
    <t>Martinez-Portilla RJ, Sotiriadis A, Chatzakis C, et al. Pregnant women with SARS-CoV-2 infection are at higher risk of death and pneumonia: propensity score matched analysis of a nationwide prospective cohort (COV19Mx). Ultrasound in obstetrics &amp; gynecology. 2021;57:224-31.</t>
  </si>
  <si>
    <t>Bhadade R, Harde M, deSouza R, et al. Appraisal of Critically Ill COVID-19 Patients at a Dedicated COVID Hospital. Journal of the Association of Physicians of India. 2020;68:14-9.</t>
  </si>
  <si>
    <t>Blitz MJ, Rochelson B, Rausch AC, et al. Universal testing for coronavirus disease 2019 in pregnant women admitted for delivery: prevalence of peripartum infection and rate of asymptomatic carriers at four New York hospitals within an integrated healthcare system. American journal of obstetrics &amp; gynecology MFM. 2020;2:100169.</t>
  </si>
  <si>
    <t>Emeruwa U, Ona S, Shaman JL, et al. Associations Between Built Environment, Neighborhood Socioeconomic Status, and SARS-CoV-2 Infection Among Pregnant Women in New York City. JAMA. 2020;324:390-2.</t>
  </si>
  <si>
    <t>Flannery D, Gouma S, Dhudasia MB, et al. SARS-CoV-2 Seroprevalence Among Parturient Women. Medrxiv. 2020:2020.07.08.20149179.</t>
  </si>
  <si>
    <t>Kadiwar S, Smith JJ, Ledot S, et al. Were pregnant women more affected by COVID-19 in the second wave of the pandemic? Lancet (london, england). 2021;397:1539-40.</t>
  </si>
  <si>
    <t>Milln J, Heard S, Gunganah K, Velauthar L, Saeed F. Clinical characteristics and pregnancy outcomes of women diagnosed with SARS-CoV-2 in London’s most ethnically diverse borough: a cross-sectional study. Obstetric medicine. 2021.</t>
  </si>
  <si>
    <t>Chawla D, Chirla D, Dalwai S, et al. Perinatal-Neonatal Management of COVID-19 Infection - Guidelines of the Federation of Obstetric and Gynaecological Societies of India (FOGSI), National Neonatology Forum of India (NNF), and Indian Academy of Pediatrics (IAP). Indian Pediatr. 2020;57:536-48.</t>
  </si>
  <si>
    <t>Ezenwa BN, Fajolu IB, Akinajo OR, et al. Management of covid-19: a practical guideline for maternal and newborn health care providers in Sub-Saharan Africa. The journal of maternal-fetal &amp; neonatal medicine : the official journal of the European Association of Perinatal Medicine, the Federation of Asia and Oceania Perinatal Societies, the International Society of Perinatal Obstet. 2020:1-7.</t>
  </si>
  <si>
    <t>Giusti A, Zambri F, Marchetti F, et al. COVID-19 and pregnancy, childbirth, and breastfeeding: the interim guidance of the Italian National Institute of Health. Epidemiol Prev. 2021;45:14-6.</t>
  </si>
  <si>
    <t>Okunade KS, Makwe CC, Akinajo OR, et al. Good clinical practice advice for the management of pregnant women with suspected or confirmed COVID-19 in Nigeria. International journal of gynaecology and obstetrics: the official organ of the International Federation of Gynaecology and Obstetrics. 2020;150:278-84.</t>
  </si>
  <si>
    <t>Pavlidis P, Eddy K, Phung L, et al. Clinical guidelines for caring for women with COVID-19 during pregnancy, childbirth and the immediate postpartum period. Women Birth. 2020.</t>
  </si>
  <si>
    <t>Pirjani R, Rabiei M, Abiri A, Moini A. An Overview on Guidelines on COVID-19 Virus and Natural and Assisted Reproductive Techniques Pregnancies. Int J Fertil Steril. 2020;14:264-71.</t>
  </si>
  <si>
    <t>Stephens AJ, Barton JR, Bentum NA, Blackwell SC, Sibai BM. General Guidelines in the Management of an Obstetrical Patient on the Labor and Delivery Unit during the COVID-19 Pandemic. Am J Perinatol. 2020;37:829-36.</t>
  </si>
  <si>
    <t>Vianna FSL, Fraga LR, Abeche AM, Silva AAD, Sanseverino MTV, Schuler-Faccini L. COVID-19 during pregnancy and adverse outcomes: Concerns and recommendations from The Brazilian Teratology Information Service. Genet Mol Biol. 2021;44:e20200224.</t>
  </si>
  <si>
    <t>Vogel JP, Tendal B, Giles M, et al. Clinical care of pregnant and postpartum women with COVID-19: Living recommendations from the National COVID-19 Clinical Evidence Taskforce. The Australian &amp; New Zealand journal of obstetrics &amp; gynaecology. 2020;60:840-51.</t>
  </si>
  <si>
    <t>Wszolek KM, Chmaj-Wierzchowska K, Wilczak M. Management of birth, postpartum care and breastfeeding - Polish recommendations and guidelines during SARS-CoV-2 pandemic. Ginekol Pol. 2021.</t>
  </si>
  <si>
    <t>Poon LC, Yang H, Dumont S, et al. ISUOG Interim Guidance on coronavirus disease 2019 (COVID-19) during pregnancy and puerperium: information for healthcare professionals - an update. Ultrasound in obstetrics &amp; gynecology : the official journal of the International Society of Ultrasound in Obstetrics and Gynecology. 2020;55:848-62.
Poon LC, Yang H, Kapur A, et al. Global interim guidance on coronavirus disease 2019 (COVID-19) during pregnancy and puerperium from FIGO and allied partners: Information for healthcare professionals. International journal of gynaecology and obstetrics: the official organ of the International Federation of Gynaecology and Obstetrics. 2020;149:273-86.
Poon LC, Yang H, Lee JCS, et al. ISUOG Interim Guidance on 2019 novel coronavirus infection during pregnancy and puerperium: information for healthcare professionals. Ultrasound in obstetrics &amp; gynecology : the official journal of the International Society of Ultrasound in Obstetrics and Gynecology. 2020;55:700-8.</t>
  </si>
  <si>
    <r>
      <rPr>
        <b/>
        <sz val="12"/>
        <rFont val="Calibri"/>
        <family val="2"/>
        <scheme val="minor"/>
      </rPr>
      <t>(KQ2)</t>
    </r>
    <r>
      <rPr>
        <sz val="12"/>
        <rFont val="Calibri"/>
        <family val="2"/>
        <scheme val="minor"/>
      </rPr>
      <t xml:space="preserve"> 117 studies with a total of 11758 pregnant women were included. Most subjects were infected with SARS-CoV-2 in the third trimester. Maternal mortality was 1.3%. The majority of COVID-19-infected women who died had cesarean section (58.3%), 25% had a vaginal delivery, and 16.7% of patients were not full term.
</t>
    </r>
    <r>
      <rPr>
        <b/>
        <sz val="12"/>
        <rFont val="Calibri"/>
        <family val="2"/>
        <scheme val="minor"/>
      </rPr>
      <t>(KQ2a)</t>
    </r>
    <r>
      <rPr>
        <sz val="12"/>
        <rFont val="Calibri"/>
        <family val="2"/>
        <scheme val="minor"/>
      </rPr>
      <t xml:space="preserve"> Most subjects were infected with SARS-CoV-2 in the third trimester.
</t>
    </r>
    <r>
      <rPr>
        <b/>
        <sz val="12"/>
        <rFont val="Calibri"/>
        <family val="2"/>
        <scheme val="minor"/>
      </rPr>
      <t>(KQ2c)</t>
    </r>
    <r>
      <rPr>
        <sz val="12"/>
        <rFont val="Calibri"/>
        <family val="2"/>
        <scheme val="minor"/>
      </rPr>
      <t xml:space="preserve"> In total, there were 153 deaths out of 11758 pregnant and postpartum women affected by COVID-19 (1.30%), of which 19 deceased patients were in high income countries (mortality rate = 0.19%); 134 women were in middle-income countries (mortality rate = 8.51%). Meta-analysis results for morbidities in patients who died of COVID-19: The effect size in five studies for obesity was 0.47, for diabetes was 0.29, for asthma was 0.41, for cardiovascular disease was 0.03, for advanced maternal age was 0.61, and for all comorbidity rate was 14.02, based on a random effect model, with significant heterogeneity between studies.</t>
    </r>
  </si>
  <si>
    <t>Adam S, Maswime S, Soma-Pillay P, et al. Judicious use of personal protective equipment to prevent the spread of COVID-19 in maternity units. South African Journal of Obstetrics and Gynaecology. 2020;26:2-3.</t>
  </si>
  <si>
    <t>Antonakou A. The latest update on the effects of COVID-19 infection in pregnancy. Eur J Midwifery. 2020;4:12.</t>
  </si>
  <si>
    <t>Api O, Sen C, Debska M, et al. Clinical management of coronavirus disease 2019 (COVID-19) in pregnancy: recommendations of WAPM-World Association of Perinatal Medicine. J Perinat Med. 2020;48:857-66.</t>
  </si>
  <si>
    <t>Avila WS, Carvalho RC. COVID-19: A New Challenge in Pregnancy and Heart Disease. Arq Bras Cardiol. 2020;115:1-4.</t>
  </si>
  <si>
    <t>Berghella V. Attack on coronavirus disease 2019 from American Journal of Obstetrics &amp; Gynecology MFM. Am J Obstet Gynecol MFM. 2020;2:100119.</t>
  </si>
  <si>
    <t>Berhan Y. COVID-19, a Disease of Enigma: Why Pregnant Women are Less Vulnerable? Ethiopian Journal of Health Sciences. 2020;30:315-8.</t>
  </si>
  <si>
    <t>Ciobanu AM, Peltecu G, Panaitescu AM. Coronavirus in pregnancy. What we know so far? Maedica (Bucur). 2020;15:6-10.</t>
  </si>
  <si>
    <t>Coxon K, Turienzo CF, Kweekel L, et al. The impact of the coronavirus (COVID-19) pandemic on maternity care in Europe. Midwifery. 2020;88:102779.</t>
  </si>
  <si>
    <t>DeMartino ES, Chor J. Potential for State Restrictions to Impact Critical Care of Pregnant Patients With Coronavirus Disease 2019. Chest. 2021;159:873-5.</t>
  </si>
  <si>
    <t>Fairlie L, Sawry S, Patel F, et al. COVID-19 in pregnancy in South Africa: Tracking the epidemic and defining the natural history. S Afr Med J. 2020;110:729-31.</t>
  </si>
  <si>
    <t>Haghdoost SM, Gol MK. The necessity of paying more attention to the neurological and psychological problems caused by covid-19 pandemic during pregnancy. International Journal of Women's Health and Reproduction Sciences. 2020;8:243-4.</t>
  </si>
  <si>
    <t>Kalinka J, Wielgos M, Leszczynska-Gorzelak B, et al. COVID-19 impact on perinatal care: risk factors, clinical manifestation and prophylaxis. Polish experts' opinion for December 2020. Ginekol Pol. 2021.</t>
  </si>
  <si>
    <t>Kurdoglu M, Khaki A. What is the current state of knowledge about the novel coronavirus infection during pregnancy? International Journal of Women's Health and Reproduction Sciences. 2020;8:110-1.</t>
  </si>
  <si>
    <t>La Marca A, Niederberger C, Pellicer A, Nelson SM. COVID-19: lessons from the Italian reproductive medical experience. Fertility and Sterility. 2020;113:920-2.</t>
  </si>
  <si>
    <t>Lakshminrusimha S, Sridhar A, Guerra AAH, Higgins RD, Saade G. Perinatal COVID-19 Infection Prevention: Infographics for Patients and Providers. Am J Perinatol. 2020;37:1185-8.</t>
  </si>
  <si>
    <t>Landau R. COVID-19 Pandemic and Obstetric Anaesthesia. Anaesth Crit Care Pain Med. 2020;39:327-8.</t>
  </si>
  <si>
    <t>Malhotra J, Agrawal P, Garg R, Malhotra N, Singh SV. Corona virus disease (COVID-19) and pregnancy: What obstetrician should know. Journal of SAFOG. 2019;11:337-9.</t>
  </si>
  <si>
    <t>Mardani M, Pourkaveh B. A controversial debate: Vertical transmission of COVID-19 in pregnancy. Archives of Clinical Infectious Diseases. 2020;15 (1) (no pagination).</t>
  </si>
  <si>
    <t>Metz TD. Is Universal Testing for Severe Acute Respiratory Syndrome Coronavirus 2 (SARS-CoV-2) Needed on All Labor and Delivery Units? Obstetrics &amp; Gynecology. 2020;136:227-8.</t>
  </si>
  <si>
    <t>Nader ND, Mahmoodpoor A. COVID-associated respiratory distress syndrome (Cards) in pregnancy; what makes it so different? International Journal of Women's Health and Reproduction Sciences. 2020;8:336-7.</t>
  </si>
  <si>
    <t>Nath KA. In the Limelight: August 2020. Mayo Clinic Proceedings. 2020;95:1559-61.</t>
  </si>
  <si>
    <t>Papageorghiou AT. A year in pandemic mode. BJOG: An International Journal of Obstetrics and Gynaecology. 2020;127:1583-4.</t>
  </si>
  <si>
    <t>Schwartz DA. The Effects of Pregnancy on Women With COVID-19: Maternal and Infant Outcomes. Clin Infect Dis. 2020;71:2042-4.</t>
  </si>
  <si>
    <t>Sharma S, Burd I, Liao A. Special issue on COVID-19 and pregnancy: Consequences for maternal and neonatal health. Am J Reprod Immunol. 2020;84:e13354.</t>
  </si>
  <si>
    <t>Silva FVD, Souza KV. The unacceptable tragedy of maternal mortality associated with COVID-19: (re)politicization of women's health and rights and the position of Brazilian nursing. Rev Bras Enferm. 2020;73:e73supl04.</t>
  </si>
  <si>
    <t>Wang C, Chen DJ, Yang HX. Updates on COVID-19 Infection during Pregnancy. Maternal-Fetal Medicine. 2020;2:65-7.</t>
  </si>
  <si>
    <t>Wastnedge EAN, Reynolds RM, van Boeckel SR, et al. Pregnancy and COVID-19. Physiol Rev. 2021;101:303-18.</t>
  </si>
  <si>
    <t>Westgren M, Pettersson K, Hagberg H, Acharya G. Severe maternal morbidity and mortality associated with COVID-19: The risk should not be downplayed. Acta obstetricia et gynecologica Scandinavica. 2020;99:815-6.</t>
  </si>
  <si>
    <t>Abedzadeh-Kalahroudi M, Sehat M, Vahedpour Z, Talebian P, Haghighi A. Clinical and obstetric characteristics of pregnant women with Covid-19: a case series study on 26 patients. Taiwanese journal of obstetrics &amp; gynecology. 2021;60:458-62.</t>
  </si>
  <si>
    <r>
      <rPr>
        <b/>
        <sz val="12"/>
        <rFont val="Calibri"/>
        <family val="2"/>
        <scheme val="minor"/>
      </rPr>
      <t>(KQ2)</t>
    </r>
    <r>
      <rPr>
        <sz val="12"/>
        <rFont val="Calibri"/>
        <family val="2"/>
        <scheme val="minor"/>
      </rPr>
      <t xml:space="preserve"> This editorial reports that pregnant women do not appear more likely to contract the COVID-19 infection than the general population. Data from a study involving 43 pregnant women who were tested positive for COVID-19 showed a similar pattern of disease severity when compared with non-pregnant adults and was reported as mild in 86%, severe in 9%, and critical in 5% of cases. 
</t>
    </r>
    <r>
      <rPr>
        <b/>
        <sz val="12"/>
        <rFont val="Calibri"/>
        <family val="2"/>
        <scheme val="minor"/>
      </rPr>
      <t>(KQ3)</t>
    </r>
    <r>
      <rPr>
        <sz val="12"/>
        <rFont val="Calibri"/>
        <family val="2"/>
        <scheme val="minor"/>
      </rPr>
      <t xml:space="preserve"> Recent evidence shows that patients with COVID-19 face an increased risk of blood clotting.</t>
    </r>
  </si>
  <si>
    <r>
      <rPr>
        <b/>
        <sz val="12"/>
        <rFont val="Calibri"/>
        <family val="2"/>
        <scheme val="minor"/>
      </rPr>
      <t>(KQ2)</t>
    </r>
    <r>
      <rPr>
        <sz val="12"/>
        <rFont val="Calibri"/>
        <family val="2"/>
        <scheme val="minor"/>
      </rPr>
      <t xml:space="preserve"> This study reports on guidelines based on quality evidence obtained from peer review literature as well as the experience of perinatal experts throughout the world. The data shows that COVID-19 disease severity in pregnancy seems to be similar between pregnant and non-pregnant women. Most of the women (85–86%) who test positive for COVID-19 will exhibit mild disease characteristics. The rates of severe disease varies between 9.3 and 11.1% and the rates of critical disease varies between 2 and 6.9%, which are just as similar to the general population.</t>
    </r>
  </si>
  <si>
    <r>
      <rPr>
        <b/>
        <sz val="12"/>
        <rFont val="Calibri"/>
        <family val="2"/>
        <scheme val="minor"/>
      </rPr>
      <t xml:space="preserve">(KQ3) </t>
    </r>
    <r>
      <rPr>
        <sz val="12"/>
        <rFont val="Calibri"/>
        <family val="2"/>
        <scheme val="minor"/>
      </rPr>
      <t>This editorial reports that Physiological changes in pregnant women not only increase susceptibility to the viral infection but also increase the severity of this disease During pregnancy, the immune response predominates through T-helper 2 cells, which protect the fetus but make the mother more vulnerable to viral infections. However, there is no data to inform whether pregnancy increases susceptibility to COVID-19 and the evidence is still scarce.</t>
    </r>
  </si>
  <si>
    <r>
      <rPr>
        <b/>
        <sz val="12"/>
        <rFont val="Calibri"/>
        <family val="2"/>
        <scheme val="minor"/>
      </rPr>
      <t>(KQ2)</t>
    </r>
    <r>
      <rPr>
        <sz val="12"/>
        <rFont val="Calibri"/>
        <family val="2"/>
        <scheme val="minor"/>
      </rPr>
      <t xml:space="preserve"> This editorial reports that of the 43 pregnant women included in a case- series 37 (86%) had mild, 4 (9.3%) had severe, and 2 (4.7%) had critical disease which were similar to that of non-pregnant adults. </t>
    </r>
  </si>
  <si>
    <r>
      <rPr>
        <b/>
        <sz val="12"/>
        <rFont val="Calibri"/>
        <family val="2"/>
        <scheme val="minor"/>
      </rPr>
      <t>(KQ2)</t>
    </r>
    <r>
      <rPr>
        <sz val="12"/>
        <rFont val="Calibri"/>
        <family val="2"/>
        <scheme val="minor"/>
      </rPr>
      <t xml:space="preserve"> A report from the UK revealed that 4.9 women per 1000 maternities were admitted to hospital with COVID-19 during the study period. </t>
    </r>
  </si>
  <si>
    <r>
      <rPr>
        <b/>
        <sz val="12"/>
        <rFont val="Calibri"/>
        <family val="2"/>
        <scheme val="minor"/>
      </rPr>
      <t>(KQ2)</t>
    </r>
    <r>
      <rPr>
        <sz val="12"/>
        <rFont val="Calibri"/>
        <family val="2"/>
        <scheme val="minor"/>
      </rPr>
      <t xml:space="preserve"> This editorial reports that a study where universal testing was performed for COVID-19 and included 221 pregnant women, 15% (33/221) tested positive for COVID-19. </t>
    </r>
  </si>
  <si>
    <r>
      <rPr>
        <b/>
        <sz val="12"/>
        <rFont val="Calibri"/>
        <family val="2"/>
        <scheme val="minor"/>
      </rPr>
      <t xml:space="preserve">(KQ2) </t>
    </r>
    <r>
      <rPr>
        <sz val="12"/>
        <rFont val="Calibri"/>
        <family val="2"/>
        <scheme val="minor"/>
      </rPr>
      <t>According to a recent study in New York, 13% of pregnant women who were asymptomatic tested positive for COVID-19 at delivery, and it is estimated that the prevalence of asymptomatic carriers in labour can be as high as 30%.</t>
    </r>
  </si>
  <si>
    <r>
      <rPr>
        <b/>
        <sz val="12"/>
        <rFont val="Calibri"/>
        <family val="2"/>
        <scheme val="minor"/>
      </rPr>
      <t xml:space="preserve">(KQ2) </t>
    </r>
    <r>
      <rPr>
        <sz val="12"/>
        <rFont val="Calibri"/>
        <family val="2"/>
        <scheme val="minor"/>
      </rPr>
      <t>Compared with the general population, pregnant women may be at higher risk of severe illness, morbidity, or mortality, and adverse perinatal outcomes including preterm birth.</t>
    </r>
  </si>
  <si>
    <r>
      <rPr>
        <b/>
        <sz val="12"/>
        <rFont val="Calibri"/>
        <family val="2"/>
        <scheme val="minor"/>
      </rPr>
      <t xml:space="preserve">(KQ3) </t>
    </r>
    <r>
      <rPr>
        <sz val="12"/>
        <rFont val="Calibri"/>
        <family val="2"/>
        <scheme val="minor"/>
      </rPr>
      <t>The pregnancy bias toward T-helper 2 (Th2) system dominance, which protects the fetus, leaves
the mother vulnerable to viral infections, which are more effectively contained by the Th1 system.</t>
    </r>
  </si>
  <si>
    <r>
      <rPr>
        <b/>
        <sz val="12"/>
        <rFont val="Calibri"/>
        <family val="2"/>
        <scheme val="minor"/>
      </rPr>
      <t xml:space="preserve">(KQ2 &amp; 3) </t>
    </r>
    <r>
      <rPr>
        <sz val="12"/>
        <rFont val="Calibri"/>
        <family val="2"/>
        <scheme val="minor"/>
      </rPr>
      <t>The risk factors of the disease include a history of lung disease, infectious disease, heart disease, or immunodeficiency, cancer, undergoing chemotherapy and radiotherapy, old age, obesity, and pregnancy. Pregnant women are more susceptible to infectious diseases than the general population, particularly to respiratory diseases and severe pneumonia, because they have low immune systems, their estrogen and progesterone levels are extraordinarily high in the upper respiratory tract, and the lung capacity is low. Also, physiological changes for adaptation to pregnancy (i.e., diaphragmatic elevation, increased oxygen demand, respiratory tract mucosal oedema) cause sensitivity to hypoxia. The potential risks of a cytokine storm due to infection in pregnant women may be associated with severe complications and even death.</t>
    </r>
  </si>
  <si>
    <r>
      <rPr>
        <b/>
        <sz val="12"/>
        <rFont val="Calibri"/>
        <family val="2"/>
        <scheme val="minor"/>
      </rPr>
      <t xml:space="preserve">(KQ2 &amp; 3) </t>
    </r>
    <r>
      <rPr>
        <sz val="12"/>
        <rFont val="Calibri"/>
        <family val="2"/>
        <scheme val="minor"/>
      </rPr>
      <t>Besides, it seems that due to immunological and physiological changes during pregnancy, pregnant women are at greater risk of COVID-19 morbidity and mortality. Previous studies demonstrated that SARS infection during pregnancy is associated with adverse maternal and neonatal complications including spontaneous miscarriage, preterm delivery, intrauterinegrowthrestriction, undergoing endotracheal intubation, admission to the intensive care unit, renal failure, and disseminated intravascular coagulopathy.</t>
    </r>
  </si>
  <si>
    <r>
      <rPr>
        <b/>
        <sz val="12"/>
        <rFont val="Calibri"/>
        <family val="2"/>
        <scheme val="minor"/>
      </rPr>
      <t xml:space="preserve">(KQ2 &amp; 3) </t>
    </r>
    <r>
      <rPr>
        <sz val="12"/>
        <rFont val="Calibri"/>
        <family val="2"/>
        <scheme val="minor"/>
      </rPr>
      <t>From an early stage of the outbreak, pregnant women were considered to be at higher risk of the disease. This was partly based on the special immunological status associated with pregnancy, but also worrying data from previous coronavirus infections: it is estimated that 100 pregnant women were infected with SARS-CoV during the 2002– 2003 outbreak [WHO; https://www.who.int/csr/sars/en/WHOconsensus.pdf] and they exhibited severe maternal illness and maternal deaths. Evidence continues to accumulate (BMJ 2020;370:m3320), but data synthesis has been difficult as a lot of primary data comes from small case series that are often subject to selection bias.</t>
    </r>
  </si>
  <si>
    <r>
      <rPr>
        <b/>
        <sz val="12"/>
        <rFont val="Calibri"/>
        <family val="2"/>
        <scheme val="minor"/>
      </rPr>
      <t xml:space="preserve">(KQ2 &amp; 3) </t>
    </r>
    <r>
      <rPr>
        <sz val="12"/>
        <rFont val="Calibri"/>
        <family val="2"/>
        <scheme val="minor"/>
      </rPr>
      <t>Pregnancy as a special physiological stage is considered at increased risk of severe infections. For example, severe )6 acute respiratory syndrome coronavirus (SARS-CoV and Middle East respiratory syndrome coronavirus 7, (MERS-CoV which are two notable strains of the coronavirus family, are both known to be responsible for severe complications during pregnancy, such as application of endotracheal intubation, admission to the intensive care unit, renal failure, and death. However, a study in .10 The Lancet by Chen et al. reported that the clinical characteristics of COVID-19 infected pregnant women were similar to those of non-pregnant adult patients with COVID-19 infection, and seemed to be less serious than that caused by SARS-CoV, which has up to 85% sequence similarity with 2019-nCoV. Even though only nine pregnant patients were recruited in Chen’s study and all enrolled patients were in the third trimester, notably, such results from this study were consistent with what we have learned from other clinical cases during pregnancy with COVID-19 infection in several hospitals of Wuhan.
As far as we know, only one COVID-19 infected pregnant patient was admitted to the intensive care unit. Her symptoms of COVID-19 infection appeared on the second day after vaginal delivery, and then she was confirmed to have COVID-19 infection. There is currently no evidence of pregnant women with COVID-19 infection are more likely to develop severe pneumonia.</t>
    </r>
  </si>
  <si>
    <r>
      <rPr>
        <b/>
        <sz val="12"/>
        <rFont val="Calibri"/>
        <family val="2"/>
        <scheme val="minor"/>
      </rPr>
      <t xml:space="preserve">(KQ2) </t>
    </r>
    <r>
      <rPr>
        <sz val="12"/>
        <rFont val="Calibri"/>
        <family val="2"/>
        <scheme val="minor"/>
      </rPr>
      <t>This editorial reported on testing in pregnant women with COVID-19. One study reported that after testing 80 asymptomatic women none of them tested positive for COVID-19. Whereas, In another study where universal testing was done reported that the asymptomatic positivity rate was approximately 1.6%.</t>
    </r>
  </si>
  <si>
    <r>
      <rPr>
        <b/>
        <sz val="12"/>
        <rFont val="Calibri"/>
        <family val="2"/>
        <scheme val="minor"/>
      </rPr>
      <t xml:space="preserve">(KQ2) </t>
    </r>
    <r>
      <rPr>
        <sz val="12"/>
        <rFont val="Calibri"/>
        <family val="2"/>
        <scheme val="minor"/>
      </rPr>
      <t>Table 1 - pregnancy associated with lower mortality with CARDS.</t>
    </r>
  </si>
  <si>
    <r>
      <rPr>
        <b/>
        <sz val="12"/>
        <rFont val="Calibri"/>
        <family val="2"/>
        <scheme val="minor"/>
      </rPr>
      <t xml:space="preserve">(KQ2) </t>
    </r>
    <r>
      <rPr>
        <sz val="12"/>
        <rFont val="Calibri"/>
        <family val="2"/>
        <scheme val="minor"/>
      </rPr>
      <t>This narrative review reports that according to the current available evidence it is difficult to conclude whether pregnant women are at increased risk of severe consequences of COVID-19. However, some centers have seen increased rates of ICU admission and the need for mechanical ventilation in pregnant women.</t>
    </r>
  </si>
  <si>
    <r>
      <rPr>
        <b/>
        <sz val="12"/>
        <rFont val="Calibri"/>
        <family val="2"/>
        <scheme val="minor"/>
      </rPr>
      <t>(KQ2 and KQ2c)</t>
    </r>
    <r>
      <rPr>
        <sz val="12"/>
        <rFont val="Calibri"/>
        <family val="2"/>
        <scheme val="minor"/>
      </rPr>
      <t xml:space="preserve"> Current data also does not support the idea that compared to the general population, the pregnant women are more susceptible to the effects of COVID-19 infection. However, the ones with concomitant medical illnesses are exceptional. In contrast to SARS and MERS, no death has been reported in pregnant women due to COVID-19 till now (1). Unless otherwise provided, the pregnant women should be considered an at-risk rather than increased risk population for COVID-19. It is very well-known that pregnant women are susceptible to viral respiratory infections due to physiologic and immunologic changes of pregnancy. Most of the current knowledge about its effect on pregnant women is based upon limited case series, expert opinions and some predictions from previous experiences with other coronaviruses such as severe acute respiratory syndrome coronavirus (SARS-CoV) and Middle East respiratory syndrome coronavirus (MERS- CoV) together with other viral respiratory infections, such as influenza. Although these potentially severe respiratory infections appear to be more prone to develop severe disease in pregnancy, the preventive measures as well as diagnostic and therapeutic methods do not differ between pregnant women with suspected COVID-19 and non-pregnant individuals.</t>
    </r>
  </si>
  <si>
    <r>
      <rPr>
        <b/>
        <sz val="12"/>
        <rFont val="Calibri"/>
        <family val="2"/>
        <scheme val="minor"/>
      </rPr>
      <t>(KQ2</t>
    </r>
    <r>
      <rPr>
        <sz val="12"/>
        <rFont val="Calibri"/>
        <family val="2"/>
        <scheme val="minor"/>
      </rPr>
      <t xml:space="preserve"> </t>
    </r>
    <r>
      <rPr>
        <b/>
        <sz val="12"/>
        <rFont val="Calibri"/>
        <family val="2"/>
        <scheme val="minor"/>
      </rPr>
      <t>&amp; KQ2a)</t>
    </r>
    <r>
      <rPr>
        <sz val="12"/>
        <rFont val="Calibri"/>
        <family val="2"/>
        <scheme val="minor"/>
      </rPr>
      <t xml:space="preserve"> A prior review of 28 studies (11,432 patients) reported that 7–14% of pregnant women presenting or admitted to the hospital tested positive for COVID-19; 85% were diagnosed in the third trimester. Of the positive cases, 75% were asymptomatic. Severe COVID-19 was diagnosed in 13% and 4% required ICU admission; 3% required invasive mechanical ventilation. The mortality rate for pregnant women with COVID-19 was 0.1-2.0%, which is comparable to the general population; however, pregnant women were more likely to require mechanical ventilation and ICU admission (OR = 1.62, CI: 1.33–1.96).
(</t>
    </r>
    <r>
      <rPr>
        <b/>
        <sz val="12"/>
        <rFont val="Calibri"/>
        <family val="2"/>
        <scheme val="minor"/>
      </rPr>
      <t>KQ2c)</t>
    </r>
    <r>
      <rPr>
        <sz val="12"/>
        <rFont val="Calibri"/>
        <family val="2"/>
        <scheme val="minor"/>
      </rPr>
      <t xml:space="preserve"> "As much as 40% of pregnant women who died from COVID-19 had obesity, diabetes or maternal age over 40 years."
(</t>
    </r>
    <r>
      <rPr>
        <b/>
        <sz val="12"/>
        <rFont val="Calibri"/>
        <family val="2"/>
        <scheme val="minor"/>
      </rPr>
      <t>KQ3)</t>
    </r>
    <r>
      <rPr>
        <sz val="12"/>
        <rFont val="Calibri"/>
        <family val="2"/>
        <scheme val="minor"/>
      </rPr>
      <t xml:space="preserve"> The combination of elevated D-dimer and IL-6 was associated with more severe disease; this combination of features was found in 60% of severely ill and in 80% of critically ill pregnant women.</t>
    </r>
  </si>
  <si>
    <r>
      <rPr>
        <b/>
        <sz val="12"/>
        <rFont val="Calibri"/>
        <family val="2"/>
        <scheme val="minor"/>
      </rPr>
      <t>(KQ2)</t>
    </r>
    <r>
      <rPr>
        <sz val="12"/>
        <rFont val="Calibri"/>
        <family val="2"/>
        <scheme val="minor"/>
      </rPr>
      <t xml:space="preserve"> Pregnant mothers and their newborns are considered vulnerable populations during the COVID-19 pandemic. There are reports of adverse outcomes in pregnant women infected with SARS-CoV-2, even in those who were initially asymptomatic, only to rapidly deteriorate, requiring ICU admission. Data from nationwide registries of pregnant women and their newborns indicate that compared with the elderly population, the morbidity and mortality are low among obsetetric and neonatal patients. From April to early June 2020, multiple studies reported asymptomatic infection rates ranging from 1.5 to 15% among pregnant women admitted for labor and delivery.</t>
    </r>
  </si>
  <si>
    <r>
      <rPr>
        <b/>
        <sz val="12"/>
        <rFont val="Calibri"/>
        <family val="2"/>
        <scheme val="minor"/>
      </rPr>
      <t xml:space="preserve">(KQ2) </t>
    </r>
    <r>
      <rPr>
        <sz val="12"/>
        <rFont val="Calibri"/>
        <family val="2"/>
        <scheme val="minor"/>
      </rPr>
      <t>A case-control study in Wuhan, China reported that COVID-19 typically caused mild respiratory symptoms in pregnant women, most of whom were asymptomatic upon hospital admission. When compared with nonpregnant women with COVID-19 pneumonia, the infected pregnant women generally had absent or mild respiratory symptoms, and none developed severe respiratory compromise or required intensive care. Nevertheless, COVID-19 can still have severe consequences in pregnant women. For example, a case report involving a woman who developed severe pneumonia from COVID-19 at 34 weeks of gestation delivered a stillborn infant, and exhibited deteriorationof cardiopulmonary status, and subsequently developed multiple organ system dysfunction syndrome requiring extracorporeal membrane oxygenation.  In a study of 43 pregnant women with COVID-19 presenting to 2 New York City hospitals, 4 (9.3%) women developed severe disease and 2 (4.7%) had critical disease requiring intensive case treatment.
(</t>
    </r>
    <r>
      <rPr>
        <b/>
        <sz val="12"/>
        <rFont val="Calibri"/>
        <family val="2"/>
        <scheme val="minor"/>
      </rPr>
      <t xml:space="preserve">KQ2c) </t>
    </r>
    <r>
      <rPr>
        <sz val="12"/>
        <rFont val="Calibri"/>
        <family val="2"/>
        <scheme val="minor"/>
      </rPr>
      <t>There have recently been 8 cases of mortality among pregnant women in Iran, none of whom had preexisting comorbid conditions that were above the baseline population risk.
(</t>
    </r>
    <r>
      <rPr>
        <b/>
        <sz val="12"/>
        <rFont val="Calibri"/>
        <family val="2"/>
        <scheme val="minor"/>
      </rPr>
      <t>KQ3)</t>
    </r>
    <r>
      <rPr>
        <sz val="12"/>
        <rFont val="Calibri"/>
        <family val="2"/>
        <scheme val="minor"/>
      </rPr>
      <t xml:space="preserve"> Pregnant women, their fetuses, and infants are generally the most vulnerable members of society during an infectious disease outbreak. The normal physiological, anatomical and immunological changes that accompany pregnancy may increase a pregnant woman’s susceptibility to a newly emergent viral pathogen as well as increase the severity of infection. These changes include an adaptive immune state (local suppression of cell-mediated immunity) and modifications in the maternal cardiovascular and respiratory systems (increased oxygen consumption, heart rate, stroke volume, decreased lung capacity, and other physiological changes). </t>
    </r>
  </si>
  <si>
    <r>
      <rPr>
        <b/>
        <sz val="12"/>
        <rFont val="Calibri"/>
        <family val="2"/>
        <scheme val="minor"/>
      </rPr>
      <t>(KQ2)</t>
    </r>
    <r>
      <rPr>
        <sz val="12"/>
        <rFont val="Calibri"/>
        <family val="2"/>
        <scheme val="minor"/>
      </rPr>
      <t xml:space="preserve"> The authors commentated that In most cases, pregnant women remain asymptomatic with rare incidence of mortality.
(</t>
    </r>
    <r>
      <rPr>
        <b/>
        <sz val="12"/>
        <rFont val="Calibri"/>
        <family val="2"/>
        <scheme val="minor"/>
      </rPr>
      <t xml:space="preserve">KQ3) </t>
    </r>
    <r>
      <rPr>
        <sz val="12"/>
        <rFont val="Calibri"/>
        <family val="2"/>
        <scheme val="minor"/>
      </rPr>
      <t>In COVID-19 disease patients, lymphopenia has been correlated with mortality. This poses the question of whether pregnancy is "an immunological contributor to severe or controlled COVID-19 disease." Among the vulnerable populations, pregnant women and their fetuses have traditionally represented a high-risk population during viral pandemics; however, this pandemic demonstrated altered maternal immunity and effects on gametogenesis and organogenesis, as well as placental function.</t>
    </r>
  </si>
  <si>
    <r>
      <rPr>
        <b/>
        <sz val="12"/>
        <rFont val="Calibri"/>
        <family val="2"/>
        <scheme val="minor"/>
      </rPr>
      <t>(KQ2)</t>
    </r>
    <r>
      <rPr>
        <sz val="12"/>
        <rFont val="Calibri"/>
        <family val="2"/>
        <scheme val="minor"/>
      </rPr>
      <t xml:space="preserve"> As of June 18, 2020 in Brazil, approximately 978 pregnant women and mothers had been diagnosed with COVID-19; of these, 124 (12.7%) died. Among the 207 (21.2%) cases admitted to ICUs, approximately 35% (73 cases) resulted in maternal deaths, 22.6% of the women were not even admitted to an ICU and there was an absence of ventilatory support for 14.6% of these women.</t>
    </r>
  </si>
  <si>
    <r>
      <rPr>
        <b/>
        <sz val="12"/>
        <rFont val="Calibri"/>
        <family val="2"/>
        <scheme val="minor"/>
      </rPr>
      <t>(KQ2)</t>
    </r>
    <r>
      <rPr>
        <sz val="12"/>
        <rFont val="Calibri"/>
        <family val="2"/>
        <scheme val="minor"/>
      </rPr>
      <t xml:space="preserve"> Based on reports from China, Italy, USA, and perhaps with the good intention of reducing anxiety among this vulnerable population group, it has been widely publicized that pregnant women are not at increased risk of susceptibility, infectivity or severity of COVID-19 compared to the general population or non-pregnant women. However, a systematic review of 108 pregnancies with COVID-19 has reported the possibility of increased risk of severe disease. A recent report on pregnant and early postpartum women was based on data (March 19 to April 20, 2020) from the Public Health Agency of Sweden; 53 women with Covid-19 received intensive care. Of these women, 13 were or had recently been pregnant; 6 of these women required invasive mechanical ventilation. An analysis based on an estimate of the total number of pregnant and non-pregnant women in the population of Sweden indicated that the RR for pregnant and early postpartum women (&lt; 1 week) with COVID-19 to receive intensive care was 5.4 (95% CI, 2.89-10.08) and to require invasive mechanical ventilation was 4.0 (95% CI, 1.75-9.14) compared to non-pregnant women of similar age. Published case series from China have not reported any maternal deaths related to COVID-19. However, maternal mortalities associated with COVID-19 have been reported recently from several other countries in mainstream news and social media.
</t>
    </r>
    <r>
      <rPr>
        <b/>
        <sz val="12"/>
        <rFont val="Calibri"/>
        <family val="2"/>
        <scheme val="minor"/>
      </rPr>
      <t>(KQ3)</t>
    </r>
    <r>
      <rPr>
        <sz val="12"/>
        <rFont val="Calibri"/>
        <family val="2"/>
        <scheme val="minor"/>
      </rPr>
      <t xml:space="preserve"> Physiologically, it would be expected that prenant women would be more vulnerable compared to non-pregnant women of reproductive age. Increased susceptibility to hypoxemia due to pregnancy-associated anatomical and physiological changes in the cardio-respiratory system leading to high oxygen demands, hypercoagulable state increasing the risk of pulmonary microvascular thrombosis, and altered immune function causing an unfavorable inflammatory response could have important roles in the pathophysiology and impact the clinical course of COVID-19. Alternatively, the highly adaptive immune system in pregnancy may be potentially advantageous for defense against the infection. </t>
    </r>
  </si>
  <si>
    <r>
      <rPr>
        <b/>
        <sz val="12"/>
        <rFont val="Calibri"/>
        <family val="2"/>
        <scheme val="minor"/>
      </rPr>
      <t>(KQ3)</t>
    </r>
    <r>
      <rPr>
        <sz val="12"/>
        <rFont val="Calibri"/>
        <family val="2"/>
        <scheme val="minor"/>
      </rPr>
      <t xml:space="preserve"> The high resistance of pregnant women to Covid-19 is a paradox, as their immunity is weaker than non-pregnant women. What is known for bacterial and other viruses is that pregnant women are highly vulnerable to respiratory tract infections, partly because of the anatomic and physiologic changes, and partly because of the maternal immune modulation/suppression effect of pregnancy to tolerate an allograft fetus. The T-helper 2 anti-inflammatory system dominance (elevation of IL-4, IL-10, IL-13 and TGF-beta) is a known physiologic adaptation to protect the fetus, but makes the mother and the fetus at higher risk for viral infection and serious complications. Interestingly, this is not conspicuously observed in the case SARS CoV-2 infection. A WHO report concluded that pregnant women were not at higher risk for developing severe disease due to SARS CoV-2 infection and a systematic review of 108 pregnant women reported that 3 required ICU admissions, but there were no maternal deaths. Although what protects pregnant women from developing severe Covid-19 remains enigmatic, the difference in immunologic response may partly explain the difference in severity of maternal illnesses. Patients who developed SARS CoV characteristically and preferentially showed activation of Th1 immunity, thereby resulting in a significant elevation of proinflammatory cytokines (IFN., IL-1ß, IL-6 and IL-12) that led to extensive lung damage. That is; the unilateral activation of Th1 immunity may result in proinflammatory cytokine dominance over anti-inflammatory cytokines and cells, leading to what is called “cytokine storm.” The immunologic response to women with Covid-19, however, is activation of both Th1 and Th2 immunity, which is probably an advantage to balance the pro-and antiinflammatory mediators. Therefore, the author’s assumption for the less vulnerability of pregnant women to Covid-19 is the counter effect of the already matured and further accentuated Th2 immunity. The Th2 response is further enhanced by the markedly elevated anti-inflammatory and immune modulating hormones (like adiponectin, prostaglandins, estrogen, progesterone, corticosteroid) and other proteins like leukemic inhibitory factor, which all favor Th2 immunity activation and Th1 inhibition. As a result, the TH2 response may remain dominant even after developing Covid-19, thereby reducing the risk of inflammatory reaction, which is responsible for severe pneumonia/ARDS and systemic damage. Advancing pregnancy is also characterized by a shift from inflammatory macrophages (M1) and natural killer cells (in early stage of pregnancy) to anti-inflammatory macrophages (M2), which secretes IL-10 and TGF-beta, and promotes the TH2 response and damaged tissue healing. Further, what makes pregnancy special is the high level of IL-10 from multiple pregnancy related (placenta and decidua) additional cellular sources (trophoblasts, uterine natural killer cells, monocytes, and T regulatory cells). As a result, it is noted that IL-10 levels increase markedly starting from the first trimester and remain elevated till the end of the third trimester, which is probably the major determinant factor for the less aggressive nature of Covid-19 in pregnancy. There is large body of data, which reported that the damage due to Covid-19 is not due to direct effect of the virus to the cells; rather, due to the immunopathogenic effect of the virus, mimicking autoimmune diseases, and usually occurring after the second week of infection or after the virus shedding is minimal. This is despite the fact that females are at higher risk of autoimmune disease, for which the extra X-chromosome is implicated. The implication is that pregnant women have a cumulative advantage for not to have a worsening illness of the Covid-19, like the Th1 and Th17-types of autoimmune diseases. Age may also be a factor for the less morbid and less fatal nature of Covid-19 in pregnant women (who usually conceive in &lt;40 years of age) as the severity of this virus is associated with increased age.</t>
    </r>
  </si>
  <si>
    <r>
      <rPr>
        <b/>
        <sz val="12"/>
        <rFont val="Calibri"/>
        <family val="2"/>
        <scheme val="minor"/>
      </rPr>
      <t>(KQ2)</t>
    </r>
    <r>
      <rPr>
        <sz val="12"/>
        <rFont val="Calibri"/>
        <family val="2"/>
        <scheme val="minor"/>
      </rPr>
      <t xml:space="preserve"> Initial reports appear to show that pregnant people fare better during the COVID-19 pandemic than under the H1N1 outbreak; however, the data are still limited. Recent evidence from the Centers for Disease Control and Prevention suggests pregnant patients with COVID-19 are more likely to be admitted to an ICU and more likely to be intubated than nonpregnant women.</t>
    </r>
  </si>
  <si>
    <r>
      <rPr>
        <b/>
        <sz val="12"/>
        <rFont val="Calibri"/>
        <family val="2"/>
        <scheme val="minor"/>
      </rPr>
      <t>(KQ2)</t>
    </r>
    <r>
      <rPr>
        <sz val="12"/>
        <rFont val="Calibri"/>
        <family val="2"/>
        <scheme val="minor"/>
      </rPr>
      <t xml:space="preserve"> In this editorial, results from two case-series were presented. In the first series there were nine pregnant women that tested positive for COVID-19 and no deaths were reported. In the second series there were nine patients included and one was admitted to the ICU. There were no reports of maternal deaths. 
</t>
    </r>
    <r>
      <rPr>
        <b/>
        <sz val="12"/>
        <rFont val="Calibri"/>
        <family val="2"/>
        <scheme val="minor"/>
      </rPr>
      <t>(KQ2a)</t>
    </r>
    <r>
      <rPr>
        <sz val="12"/>
        <rFont val="Calibri"/>
        <family val="2"/>
        <scheme val="minor"/>
      </rPr>
      <t xml:space="preserve"> In the first series all pregnant women who tested positive for COVID-19 were in their third trimester. </t>
    </r>
  </si>
  <si>
    <r>
      <rPr>
        <b/>
        <sz val="12"/>
        <rFont val="Calibri"/>
        <family val="2"/>
        <scheme val="minor"/>
      </rPr>
      <t xml:space="preserve">(KQ3) </t>
    </r>
    <r>
      <rPr>
        <sz val="12"/>
        <rFont val="Calibri"/>
        <family val="2"/>
        <scheme val="minor"/>
      </rPr>
      <t>Homeostasis is maintained in pregnancy by a spectrum of hemodynamic, immunologic, and metabolic adaptations, and aspects of such essential responses may predispose to infection with SARS-CoV-2. For example, despite the fact that in normal pregnancy the renin-angiotensin aldosterone system is upregulated, normal pregnancy is characterized by systemic and regional vasodilation and hyperperfusion mediated, in part, by increased production of the vasodilating peptide angiotensin-(1-7). This peptide is produced from angiotensin II by ACE2, a membrane receptor normally expressed by diverse cells in health, and one that is induced in normal pregnancy; this enables the vasodilation seen in pregnancy. Remarkably, ACE2 is one of the two cell surface receptors co-opted by SARS-CoV-2 to gain cellular entry. Once SARS-CoV-2 invades and replicates  within cells, expression of ACE2 decreases. The consequences of such processes are several. First, increased ACE2 expression in pregnancy may predispose to infection with SARS-CoV-2. Second, the attendant reduction in ACE2 expression once SARS-CoV-2 infection occurs may impair production of angiotensin-(1-7) and the vasodilation that this peptide sustains. Third, infection of endothelial cells with SARS-CoV-2 may cause endothelial dysfunction, the latter predisposing to vasoconstriction, inflammation, and thrombosis. Fourth, such processes are further heightened by the relative deficiency of angiotensin-(1-7), as the latter is also antiinflammatory and anti-thrombotic. The net effect of such processes is not only a predisposition to SARS-CoV-2 infection in pregnancy, but also to pregnancy complications such as systemic hypertension and preeclampsia. Altered immune profiles depending upon the trimester of pregnancy, may either predispose to infection with SARS-CoV-2 or to the cytokine storm engendered by such an infection. Physiologic changes in the respiratory tract in pregnancy (such as congestion and accumulating secretions in the upper airways) may also predispose to SARS-CoV-2 infection, while the usual dyspnea of pregnancy may cloud the appreciation of dyspnea in the pregnant patient as a warning symptom of impending COVID-19.</t>
    </r>
  </si>
  <si>
    <r>
      <rPr>
        <b/>
        <sz val="12"/>
        <rFont val="Calibri"/>
        <family val="2"/>
        <scheme val="minor"/>
      </rPr>
      <t>(KQ2)</t>
    </r>
    <r>
      <rPr>
        <sz val="12"/>
        <rFont val="Calibri"/>
        <family val="2"/>
        <scheme val="minor"/>
      </rPr>
      <t xml:space="preserve"> Author estimated that "probably less than 5%" of pregnant women who are infected with COVID-19 become critically 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</si>
</sst>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2"/>
      <name val="Calibri"/>
      <family val="2"/>
      <scheme val="minor"/>
    </font>
    <font>
      <b/>
      <sz val="12"/>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b/>
      <u/>
      <sz val="20"/>
      <color rgb="FF000000"/>
      <name val="Calibri"/>
      <family val="2"/>
      <scheme val="minor"/>
    </font>
    <font>
      <sz val="20"/>
      <color theme="1"/>
      <name val="Calibri"/>
      <family val="2"/>
      <scheme val="minor"/>
    </font>
    <font>
      <sz val="20"/>
      <color rgb="FF000000"/>
      <name val="Calibri"/>
      <family val="2"/>
      <scheme val="minor"/>
    </font>
    <font>
      <b/>
      <sz val="20"/>
      <color rgb="FF000000"/>
      <name val="Calibri"/>
      <family val="2"/>
      <scheme val="minor"/>
    </font>
    <font>
      <sz val="12"/>
      <name val="Calibri"/>
      <family val="2"/>
    </font>
    <font>
      <vertAlign val="superscript"/>
      <sz val="12"/>
      <name val="Calibri"/>
      <family val="2"/>
      <scheme val="minor"/>
    </font>
    <font>
      <sz val="12"/>
      <color rgb="FF000000"/>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5">
    <xf numFmtId="0" fontId="0" fillId="0" borderId="0"/>
    <xf numFmtId="0" fontId="2" fillId="0" borderId="0"/>
    <xf numFmtId="0" fontId="1" fillId="0" borderId="0"/>
    <xf numFmtId="0" fontId="3" fillId="0" borderId="0"/>
    <xf numFmtId="0" fontId="1" fillId="0" borderId="0"/>
  </cellStyleXfs>
  <cellXfs count="28">
    <xf numFmtId="0" fontId="0" fillId="0" borderId="0" xfId="0"/>
    <xf numFmtId="0" fontId="6" fillId="0" borderId="0" xfId="0" applyFont="1" applyAlignment="1">
      <alignment horizontal="left" vertical="top"/>
    </xf>
    <xf numFmtId="0" fontId="6" fillId="3" borderId="0" xfId="0" applyFont="1" applyFill="1" applyAlignment="1">
      <alignment horizontal="left" vertical="top"/>
    </xf>
    <xf numFmtId="0" fontId="5" fillId="2" borderId="0" xfId="0" applyFont="1" applyFill="1" applyAlignment="1">
      <alignment horizontal="left" vertical="top"/>
    </xf>
    <xf numFmtId="0" fontId="6" fillId="0" borderId="0" xfId="0" applyFont="1" applyFill="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7" fillId="0" borderId="0" xfId="0" applyFont="1" applyFill="1" applyAlignment="1">
      <alignment horizontal="left" vertical="top" wrapText="1"/>
    </xf>
    <xf numFmtId="0" fontId="7" fillId="0" borderId="0" xfId="0" applyFont="1" applyAlignment="1">
      <alignment horizontal="left" vertical="top" wrapText="1"/>
    </xf>
    <xf numFmtId="0" fontId="5" fillId="2" borderId="0" xfId="0" applyFont="1" applyFill="1" applyAlignment="1">
      <alignment horizontal="left" vertical="top" wrapText="1"/>
    </xf>
    <xf numFmtId="0" fontId="9" fillId="0" borderId="1" xfId="0" applyFont="1" applyBorder="1" applyAlignment="1">
      <alignment vertical="center" wrapText="1"/>
    </xf>
    <xf numFmtId="0" fontId="10" fillId="0" borderId="0" xfId="0" applyFont="1"/>
    <xf numFmtId="0" fontId="11"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0" fillId="0" borderId="0" xfId="0" applyFont="1" applyAlignment="1">
      <alignment wrapText="1"/>
    </xf>
    <xf numFmtId="0" fontId="0" fillId="0" borderId="0" xfId="0" applyAlignment="1">
      <alignment vertical="top" wrapText="1"/>
    </xf>
    <xf numFmtId="0" fontId="5" fillId="2" borderId="0" xfId="0" applyFont="1" applyFill="1" applyAlignment="1">
      <alignment vertical="top" wrapText="1"/>
    </xf>
    <xf numFmtId="0" fontId="4" fillId="0" borderId="0" xfId="0" applyFont="1" applyAlignment="1">
      <alignment vertical="top" wrapText="1"/>
    </xf>
    <xf numFmtId="0" fontId="6" fillId="0" borderId="0" xfId="4" applyFont="1" applyAlignment="1">
      <alignment vertical="top" wrapText="1"/>
    </xf>
    <xf numFmtId="0" fontId="6" fillId="0" borderId="0" xfId="3" applyFont="1" applyAlignment="1">
      <alignment vertical="top" wrapText="1"/>
    </xf>
    <xf numFmtId="0" fontId="6"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15" fillId="0" borderId="0" xfId="0" applyFont="1" applyAlignment="1">
      <alignment vertical="top" wrapText="1"/>
    </xf>
  </cellXfs>
  <cellStyles count="5">
    <cellStyle name="Normal" xfId="0" builtinId="0"/>
    <cellStyle name="Normal 2" xfId="1" xr:uid="{00000000-0005-0000-0000-000001000000}"/>
    <cellStyle name="Normal 2 2" xfId="4" xr:uid="{00000000-0005-0000-0000-000002000000}"/>
    <cellStyle name="Normal 3" xfId="3" xr:uid="{00000000-0005-0000-0000-000003000000}"/>
    <cellStyle name="Normal 4" xfId="2" xr:uid="{00000000-0005-0000-0000-000004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1750-1CE9-4E71-88F7-659E8A1B1D4D}">
  <dimension ref="A1:XFC9"/>
  <sheetViews>
    <sheetView zoomScaleNormal="100" workbookViewId="0">
      <selection activeCell="A8" sqref="A8"/>
    </sheetView>
  </sheetViews>
  <sheetFormatPr defaultColWidth="0" defaultRowHeight="26.25" zeroHeight="1" x14ac:dyDescent="0.4"/>
  <cols>
    <col min="1" max="1" width="194" style="18" bestFit="1" customWidth="1"/>
    <col min="2" max="16383" width="9.140625" style="14" hidden="1"/>
    <col min="16384" max="16384" width="9.7109375" style="14" hidden="1"/>
  </cols>
  <sheetData>
    <row r="1" spans="1:1" x14ac:dyDescent="0.4">
      <c r="A1" s="13" t="s">
        <v>67</v>
      </c>
    </row>
    <row r="2" spans="1:1" x14ac:dyDescent="0.4">
      <c r="A2" s="15" t="s">
        <v>68</v>
      </c>
    </row>
    <row r="3" spans="1:1" x14ac:dyDescent="0.4">
      <c r="A3" s="16"/>
    </row>
    <row r="4" spans="1:1" x14ac:dyDescent="0.4">
      <c r="A4" s="13" t="s">
        <v>74</v>
      </c>
    </row>
    <row r="5" spans="1:1" ht="52.5" x14ac:dyDescent="0.4">
      <c r="A5" s="15" t="s">
        <v>69</v>
      </c>
    </row>
    <row r="6" spans="1:1" x14ac:dyDescent="0.4">
      <c r="A6" s="17" t="s">
        <v>71</v>
      </c>
    </row>
    <row r="7" spans="1:1" x14ac:dyDescent="0.4">
      <c r="A7" s="17" t="s">
        <v>72</v>
      </c>
    </row>
    <row r="8" spans="1:1" ht="78.75" x14ac:dyDescent="0.4">
      <c r="A8" s="17" t="s">
        <v>73</v>
      </c>
    </row>
    <row r="9" spans="1:1" ht="78.75" x14ac:dyDescent="0.4">
      <c r="A9" s="15" t="s">
        <v>70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zoomScaleNormal="100" workbookViewId="0">
      <pane xSplit="1" ySplit="1" topLeftCell="B2" activePane="bottomRight" state="frozen"/>
      <selection pane="topRight" activeCell="B1" sqref="B1"/>
      <selection pane="bottomLeft" activeCell="A2" sqref="A2"/>
      <selection pane="bottomRight" activeCell="H4" sqref="H4"/>
    </sheetView>
  </sheetViews>
  <sheetFormatPr defaultColWidth="0" defaultRowHeight="15.75" zeroHeight="1" x14ac:dyDescent="0.25"/>
  <cols>
    <col min="1" max="1" width="8.28515625" style="1" bestFit="1" customWidth="1"/>
    <col min="2" max="2" width="50.7109375" style="7" customWidth="1"/>
    <col min="3" max="3" width="17.140625" style="1" bestFit="1" customWidth="1"/>
    <col min="4" max="5" width="18.28515625" style="1" bestFit="1" customWidth="1"/>
    <col min="6" max="6" width="17.140625" style="1" bestFit="1" customWidth="1"/>
    <col min="7" max="7" width="18.28515625" style="1" bestFit="1" customWidth="1"/>
    <col min="8" max="8" width="17.140625" style="1" bestFit="1" customWidth="1"/>
    <col min="9" max="9" width="13.42578125" style="1" bestFit="1" customWidth="1"/>
    <col min="10" max="10" width="100.7109375" style="1" customWidth="1"/>
    <col min="11" max="21" width="0" style="1" hidden="1" customWidth="1"/>
    <col min="22" max="16384" width="9.140625" style="1" hidden="1"/>
  </cols>
  <sheetData>
    <row r="1" spans="1:10" x14ac:dyDescent="0.25">
      <c r="A1" s="3" t="s">
        <v>0</v>
      </c>
      <c r="B1" s="12" t="s">
        <v>81</v>
      </c>
      <c r="C1" s="3" t="str">
        <f>"KQ1: " &amp; COUNTA(C2:C988) &amp; " studies"</f>
        <v>KQ1: 5 studies</v>
      </c>
      <c r="D1" s="3" t="str">
        <f>"KQ2: " &amp; COUNTA(D2:D988) &amp; " studies"</f>
        <v>KQ2: 46 studies</v>
      </c>
      <c r="E1" s="3" t="str">
        <f>"KQ2a: " &amp; COUNTA(E2:E988) &amp; " studies"</f>
        <v>KQ2a: 26 studies</v>
      </c>
      <c r="F1" s="3" t="str">
        <f>"KQ2b: " &amp; COUNTA(F2:F988) &amp; " studies"</f>
        <v>KQ2b: 0 studies</v>
      </c>
      <c r="G1" s="3" t="str">
        <f>"KQ2c: " &amp; COUNTA(G2:G988) &amp; " studies"</f>
        <v>KQ2c: 14 studies</v>
      </c>
      <c r="H1" s="3" t="str">
        <f>"KQ3: " &amp; COUNTA(H2:H988) &amp; " studies"</f>
        <v>KQ3: 9 studies</v>
      </c>
      <c r="I1" s="3" t="s">
        <v>171</v>
      </c>
      <c r="J1" s="3" t="s">
        <v>61</v>
      </c>
    </row>
    <row r="2" spans="1:10" ht="78.75" x14ac:dyDescent="0.25">
      <c r="A2" s="4">
        <v>230</v>
      </c>
      <c r="B2" s="7" t="s">
        <v>185</v>
      </c>
      <c r="C2" s="5"/>
      <c r="D2" s="5" t="s">
        <v>1</v>
      </c>
      <c r="E2" s="5"/>
      <c r="F2" s="5"/>
      <c r="G2" s="5"/>
      <c r="H2" s="5"/>
      <c r="I2" s="8" t="s">
        <v>178</v>
      </c>
      <c r="J2" s="6" t="s">
        <v>180</v>
      </c>
    </row>
    <row r="3" spans="1:10" ht="94.5" x14ac:dyDescent="0.25">
      <c r="A3" s="1">
        <v>358</v>
      </c>
      <c r="B3" s="7" t="s">
        <v>186</v>
      </c>
      <c r="C3" s="8"/>
      <c r="D3" s="8" t="s">
        <v>1</v>
      </c>
      <c r="E3" s="8" t="s">
        <v>1</v>
      </c>
      <c r="F3" s="8"/>
      <c r="G3" s="8"/>
      <c r="H3" s="8"/>
      <c r="I3" s="8" t="s">
        <v>177</v>
      </c>
      <c r="J3" s="9" t="s">
        <v>44</v>
      </c>
    </row>
    <row r="4" spans="1:10" ht="78.75" x14ac:dyDescent="0.25">
      <c r="A4" s="4">
        <v>446</v>
      </c>
      <c r="B4" s="7" t="s">
        <v>187</v>
      </c>
      <c r="C4" s="5" t="s">
        <v>1</v>
      </c>
      <c r="D4" s="5"/>
      <c r="E4" s="5"/>
      <c r="F4" s="5"/>
      <c r="G4" s="5" t="s">
        <v>1</v>
      </c>
      <c r="H4" s="5"/>
      <c r="I4" s="8" t="s">
        <v>178</v>
      </c>
      <c r="J4" s="10" t="s">
        <v>63</v>
      </c>
    </row>
    <row r="5" spans="1:10" ht="63" x14ac:dyDescent="0.25">
      <c r="A5" s="1">
        <v>581</v>
      </c>
      <c r="B5" s="7" t="s">
        <v>227</v>
      </c>
      <c r="C5" s="8"/>
      <c r="D5" s="8" t="s">
        <v>1</v>
      </c>
      <c r="E5" s="8"/>
      <c r="F5" s="8"/>
      <c r="G5" s="8"/>
      <c r="H5" s="8"/>
      <c r="I5" s="8" t="s">
        <v>178</v>
      </c>
      <c r="J5" s="9" t="s">
        <v>45</v>
      </c>
    </row>
    <row r="6" spans="1:10" ht="63" x14ac:dyDescent="0.25">
      <c r="A6" s="1">
        <v>659</v>
      </c>
      <c r="B6" s="7" t="s">
        <v>228</v>
      </c>
      <c r="C6" s="8"/>
      <c r="D6" s="8" t="s">
        <v>1</v>
      </c>
      <c r="E6" s="8" t="s">
        <v>1</v>
      </c>
      <c r="F6" s="8"/>
      <c r="G6" s="8"/>
      <c r="H6" s="9"/>
      <c r="I6" s="8" t="s">
        <v>178</v>
      </c>
      <c r="J6" s="9" t="s">
        <v>29</v>
      </c>
    </row>
    <row r="7" spans="1:10" ht="252" x14ac:dyDescent="0.25">
      <c r="A7" s="1">
        <v>720</v>
      </c>
      <c r="B7" s="7" t="s">
        <v>189</v>
      </c>
      <c r="C7" s="8"/>
      <c r="D7" s="8" t="s">
        <v>1</v>
      </c>
      <c r="E7" s="8" t="s">
        <v>1</v>
      </c>
      <c r="F7" s="8"/>
      <c r="G7" s="8"/>
      <c r="H7" s="9" t="s">
        <v>1</v>
      </c>
      <c r="I7" s="8" t="s">
        <v>178</v>
      </c>
      <c r="J7" s="9" t="s">
        <v>30</v>
      </c>
    </row>
    <row r="8" spans="1:10" ht="110.25" x14ac:dyDescent="0.25">
      <c r="A8" s="1">
        <v>753</v>
      </c>
      <c r="B8" s="7" t="s">
        <v>190</v>
      </c>
      <c r="C8" s="8"/>
      <c r="D8" s="8" t="s">
        <v>1</v>
      </c>
      <c r="E8" s="8" t="s">
        <v>1</v>
      </c>
      <c r="F8" s="8"/>
      <c r="G8" s="8"/>
      <c r="H8" s="9"/>
      <c r="I8" s="8" t="s">
        <v>178</v>
      </c>
      <c r="J8" s="9" t="s">
        <v>31</v>
      </c>
    </row>
    <row r="9" spans="1:10" ht="78.75" x14ac:dyDescent="0.25">
      <c r="A9" s="1">
        <v>881</v>
      </c>
      <c r="B9" s="7" t="s">
        <v>191</v>
      </c>
      <c r="C9" s="8"/>
      <c r="D9" s="8" t="s">
        <v>1</v>
      </c>
      <c r="E9" s="8" t="s">
        <v>1</v>
      </c>
      <c r="F9" s="8"/>
      <c r="G9" s="8"/>
      <c r="H9" s="9"/>
      <c r="I9" s="8" t="s">
        <v>178</v>
      </c>
      <c r="J9" s="9" t="s">
        <v>32</v>
      </c>
    </row>
    <row r="10" spans="1:10" ht="157.5" x14ac:dyDescent="0.25">
      <c r="A10" s="1">
        <v>926</v>
      </c>
      <c r="B10" s="7" t="s">
        <v>223</v>
      </c>
      <c r="C10" s="8"/>
      <c r="D10" s="8" t="s">
        <v>1</v>
      </c>
      <c r="E10" s="8" t="s">
        <v>1</v>
      </c>
      <c r="F10" s="8"/>
      <c r="G10" s="8" t="s">
        <v>1</v>
      </c>
      <c r="H10" s="8"/>
      <c r="I10" s="8" t="s">
        <v>178</v>
      </c>
      <c r="J10" s="9" t="s">
        <v>46</v>
      </c>
    </row>
    <row r="11" spans="1:10" ht="110.25" x14ac:dyDescent="0.25">
      <c r="A11" s="1">
        <v>550</v>
      </c>
      <c r="B11" s="7" t="s">
        <v>188</v>
      </c>
      <c r="C11" s="8"/>
      <c r="D11" s="8" t="s">
        <v>1</v>
      </c>
      <c r="E11" s="8"/>
      <c r="F11" s="8"/>
      <c r="G11" s="8"/>
      <c r="H11" s="9"/>
      <c r="I11" s="8" t="s">
        <v>177</v>
      </c>
      <c r="J11" s="9" t="s">
        <v>28</v>
      </c>
    </row>
    <row r="12" spans="1:10" ht="110.25" x14ac:dyDescent="0.25">
      <c r="A12" s="4">
        <v>955</v>
      </c>
      <c r="B12" s="7" t="s">
        <v>192</v>
      </c>
      <c r="C12" s="5" t="s">
        <v>1</v>
      </c>
      <c r="D12" s="5" t="s">
        <v>1</v>
      </c>
      <c r="E12" s="5"/>
      <c r="F12" s="5"/>
      <c r="G12" s="5" t="s">
        <v>1</v>
      </c>
      <c r="H12" s="5"/>
      <c r="I12" s="8" t="s">
        <v>178</v>
      </c>
      <c r="J12" s="10" t="s">
        <v>14</v>
      </c>
    </row>
    <row r="13" spans="1:10" ht="157.5" x14ac:dyDescent="0.25">
      <c r="A13" s="1">
        <v>977</v>
      </c>
      <c r="B13" s="7" t="s">
        <v>75</v>
      </c>
      <c r="C13" s="8"/>
      <c r="D13" s="8" t="s">
        <v>1</v>
      </c>
      <c r="E13" s="8"/>
      <c r="F13" s="8"/>
      <c r="G13" s="8"/>
      <c r="H13" s="8" t="s">
        <v>1</v>
      </c>
      <c r="I13" s="8" t="s">
        <v>178</v>
      </c>
      <c r="J13" s="9" t="s">
        <v>33</v>
      </c>
    </row>
    <row r="14" spans="1:10" ht="63" x14ac:dyDescent="0.25">
      <c r="A14" s="1">
        <v>978</v>
      </c>
      <c r="B14" s="7" t="s">
        <v>76</v>
      </c>
      <c r="C14" s="8"/>
      <c r="D14" s="8" t="s">
        <v>1</v>
      </c>
      <c r="E14" s="8" t="s">
        <v>1</v>
      </c>
      <c r="F14" s="8"/>
      <c r="G14" s="8"/>
      <c r="H14" s="8"/>
      <c r="I14" s="8" t="s">
        <v>178</v>
      </c>
      <c r="J14" s="9" t="s">
        <v>34</v>
      </c>
    </row>
    <row r="15" spans="1:10" ht="110.25" x14ac:dyDescent="0.25">
      <c r="A15" s="4">
        <v>986</v>
      </c>
      <c r="B15" s="7" t="s">
        <v>193</v>
      </c>
      <c r="C15" s="5"/>
      <c r="D15" s="5" t="s">
        <v>1</v>
      </c>
      <c r="E15" s="5"/>
      <c r="F15" s="5"/>
      <c r="G15" s="5" t="s">
        <v>1</v>
      </c>
      <c r="H15" s="5"/>
      <c r="I15" s="8" t="s">
        <v>178</v>
      </c>
      <c r="J15" s="6" t="s">
        <v>26</v>
      </c>
    </row>
    <row r="16" spans="1:10" ht="78.75" x14ac:dyDescent="0.25">
      <c r="A16" s="4">
        <v>1030</v>
      </c>
      <c r="B16" s="7" t="s">
        <v>224</v>
      </c>
      <c r="C16" s="5"/>
      <c r="D16" s="5" t="s">
        <v>1</v>
      </c>
      <c r="E16" s="5"/>
      <c r="F16" s="5"/>
      <c r="G16" s="5"/>
      <c r="H16" s="5"/>
      <c r="I16" s="8" t="s">
        <v>177</v>
      </c>
      <c r="J16" s="6" t="s">
        <v>27</v>
      </c>
    </row>
    <row r="17" spans="1:10" ht="94.5" x14ac:dyDescent="0.25">
      <c r="A17" s="4">
        <v>1036</v>
      </c>
      <c r="B17" s="7" t="s">
        <v>225</v>
      </c>
      <c r="C17" s="5"/>
      <c r="D17" s="5"/>
      <c r="E17" s="5"/>
      <c r="F17" s="5"/>
      <c r="G17" s="5"/>
      <c r="H17" s="5" t="s">
        <v>1</v>
      </c>
      <c r="I17" s="8" t="s">
        <v>178</v>
      </c>
      <c r="J17" s="6" t="s">
        <v>59</v>
      </c>
    </row>
    <row r="18" spans="1:10" ht="189" x14ac:dyDescent="0.25">
      <c r="A18" s="1">
        <v>1060</v>
      </c>
      <c r="B18" s="7" t="s">
        <v>182</v>
      </c>
      <c r="C18" s="8"/>
      <c r="D18" s="8" t="s">
        <v>1</v>
      </c>
      <c r="E18" s="8" t="s">
        <v>1</v>
      </c>
      <c r="F18" s="8"/>
      <c r="G18" s="8" t="s">
        <v>1</v>
      </c>
      <c r="H18" s="8"/>
      <c r="I18" s="8" t="s">
        <v>178</v>
      </c>
      <c r="J18" s="9" t="s">
        <v>337</v>
      </c>
    </row>
    <row r="19" spans="1:10" ht="94.5" x14ac:dyDescent="0.25">
      <c r="A19" s="1">
        <v>1061</v>
      </c>
      <c r="B19" s="7" t="s">
        <v>194</v>
      </c>
      <c r="C19" s="8"/>
      <c r="D19" s="8" t="s">
        <v>1</v>
      </c>
      <c r="E19" s="8" t="s">
        <v>1</v>
      </c>
      <c r="F19" s="8"/>
      <c r="G19" s="8" t="s">
        <v>1</v>
      </c>
      <c r="H19" s="8"/>
      <c r="I19" s="8" t="s">
        <v>178</v>
      </c>
      <c r="J19" s="9" t="s">
        <v>35</v>
      </c>
    </row>
    <row r="20" spans="1:10" ht="63" x14ac:dyDescent="0.25">
      <c r="A20" s="1">
        <v>1072</v>
      </c>
      <c r="B20" s="7" t="s">
        <v>220</v>
      </c>
      <c r="C20" s="8"/>
      <c r="D20" s="8" t="s">
        <v>1</v>
      </c>
      <c r="E20" s="8" t="s">
        <v>1</v>
      </c>
      <c r="F20" s="8"/>
      <c r="G20" s="8"/>
      <c r="H20" s="8"/>
      <c r="I20" s="8" t="s">
        <v>178</v>
      </c>
      <c r="J20" s="9" t="s">
        <v>47</v>
      </c>
    </row>
    <row r="21" spans="1:10" ht="141.75" x14ac:dyDescent="0.25">
      <c r="A21" s="1">
        <v>1097</v>
      </c>
      <c r="B21" s="7" t="s">
        <v>195</v>
      </c>
      <c r="C21" s="8"/>
      <c r="D21" s="8" t="s">
        <v>1</v>
      </c>
      <c r="E21" s="8" t="s">
        <v>1</v>
      </c>
      <c r="F21" s="8"/>
      <c r="G21" s="8" t="s">
        <v>1</v>
      </c>
      <c r="H21" s="8"/>
      <c r="I21" s="8" t="s">
        <v>177</v>
      </c>
      <c r="J21" s="9" t="s">
        <v>66</v>
      </c>
    </row>
    <row r="22" spans="1:10" ht="94.5" x14ac:dyDescent="0.25">
      <c r="A22" s="1">
        <v>1114</v>
      </c>
      <c r="B22" s="7" t="s">
        <v>196</v>
      </c>
      <c r="C22" s="8"/>
      <c r="D22" s="8" t="s">
        <v>1</v>
      </c>
      <c r="E22" s="8"/>
      <c r="F22" s="8"/>
      <c r="G22" s="8"/>
      <c r="H22" s="8"/>
      <c r="I22" s="8" t="s">
        <v>178</v>
      </c>
      <c r="J22" s="9" t="s">
        <v>48</v>
      </c>
    </row>
    <row r="23" spans="1:10" ht="220.5" x14ac:dyDescent="0.25">
      <c r="A23" s="1">
        <v>1176</v>
      </c>
      <c r="B23" s="7" t="s">
        <v>226</v>
      </c>
      <c r="C23" s="8"/>
      <c r="D23" s="8" t="s">
        <v>1</v>
      </c>
      <c r="E23" s="8" t="s">
        <v>1</v>
      </c>
      <c r="F23" s="8"/>
      <c r="G23" s="8" t="s">
        <v>1</v>
      </c>
      <c r="H23" s="8"/>
      <c r="I23" s="8" t="s">
        <v>178</v>
      </c>
      <c r="J23" s="9" t="s">
        <v>49</v>
      </c>
    </row>
    <row r="24" spans="1:10" ht="315" x14ac:dyDescent="0.25">
      <c r="A24" s="1">
        <v>1274</v>
      </c>
      <c r="B24" s="7" t="s">
        <v>197</v>
      </c>
      <c r="C24" s="8"/>
      <c r="D24" s="8" t="s">
        <v>1</v>
      </c>
      <c r="E24" s="8" t="s">
        <v>1</v>
      </c>
      <c r="F24" s="8"/>
      <c r="G24" s="8"/>
      <c r="H24" s="8"/>
      <c r="I24" s="8" t="s">
        <v>178</v>
      </c>
      <c r="J24" s="9" t="s">
        <v>36</v>
      </c>
    </row>
    <row r="25" spans="1:10" ht="78.75" x14ac:dyDescent="0.25">
      <c r="A25" s="1">
        <v>1328</v>
      </c>
      <c r="B25" s="7" t="s">
        <v>198</v>
      </c>
      <c r="C25" s="8"/>
      <c r="D25" s="8" t="s">
        <v>1</v>
      </c>
      <c r="E25" s="8"/>
      <c r="F25" s="8"/>
      <c r="G25" s="8"/>
      <c r="H25" s="8"/>
      <c r="I25" s="8" t="s">
        <v>178</v>
      </c>
      <c r="J25" s="9" t="s">
        <v>37</v>
      </c>
    </row>
    <row r="26" spans="1:10" ht="63" x14ac:dyDescent="0.25">
      <c r="A26" s="1">
        <v>1329</v>
      </c>
      <c r="B26" s="7" t="s">
        <v>183</v>
      </c>
      <c r="C26" s="8"/>
      <c r="D26" s="8" t="s">
        <v>1</v>
      </c>
      <c r="E26" s="8" t="s">
        <v>1</v>
      </c>
      <c r="F26" s="8"/>
      <c r="G26" s="8"/>
      <c r="H26" s="8"/>
      <c r="I26" s="8" t="s">
        <v>178</v>
      </c>
      <c r="J26" s="9" t="s">
        <v>38</v>
      </c>
    </row>
    <row r="27" spans="1:10" ht="236.25" x14ac:dyDescent="0.25">
      <c r="A27" s="1">
        <v>1359</v>
      </c>
      <c r="B27" s="7" t="s">
        <v>199</v>
      </c>
      <c r="C27" s="8" t="s">
        <v>1</v>
      </c>
      <c r="D27" s="8" t="s">
        <v>1</v>
      </c>
      <c r="E27" s="8" t="s">
        <v>1</v>
      </c>
      <c r="F27" s="8"/>
      <c r="G27" s="8" t="s">
        <v>1</v>
      </c>
      <c r="H27" s="8"/>
      <c r="I27" s="8" t="s">
        <v>178</v>
      </c>
      <c r="J27" s="11" t="s">
        <v>15</v>
      </c>
    </row>
    <row r="28" spans="1:10" ht="94.5" x14ac:dyDescent="0.25">
      <c r="A28" s="1">
        <v>1389</v>
      </c>
      <c r="B28" s="7" t="s">
        <v>200</v>
      </c>
      <c r="C28" s="8"/>
      <c r="D28" s="8" t="s">
        <v>1</v>
      </c>
      <c r="E28" s="8" t="s">
        <v>1</v>
      </c>
      <c r="F28" s="8"/>
      <c r="G28" s="8"/>
      <c r="H28" s="8"/>
      <c r="I28" s="8" t="s">
        <v>178</v>
      </c>
      <c r="J28" s="9" t="s">
        <v>40</v>
      </c>
    </row>
    <row r="29" spans="1:10" ht="78.75" x14ac:dyDescent="0.25">
      <c r="A29" s="1">
        <v>1450</v>
      </c>
      <c r="B29" s="7" t="s">
        <v>201</v>
      </c>
      <c r="C29" s="8"/>
      <c r="D29" s="8" t="s">
        <v>1</v>
      </c>
      <c r="E29" s="8" t="s">
        <v>1</v>
      </c>
      <c r="F29" s="8"/>
      <c r="G29" s="8"/>
      <c r="H29" s="8"/>
      <c r="I29" s="8" t="s">
        <v>178</v>
      </c>
      <c r="J29" s="9" t="s">
        <v>41</v>
      </c>
    </row>
    <row r="30" spans="1:10" ht="78.75" x14ac:dyDescent="0.25">
      <c r="A30" s="1">
        <v>1496</v>
      </c>
      <c r="B30" s="7" t="s">
        <v>202</v>
      </c>
      <c r="D30" s="1" t="s">
        <v>1</v>
      </c>
      <c r="E30" s="1" t="s">
        <v>1</v>
      </c>
      <c r="I30" s="8" t="s">
        <v>177</v>
      </c>
      <c r="J30" s="7" t="s">
        <v>50</v>
      </c>
    </row>
    <row r="31" spans="1:10" ht="94.5" x14ac:dyDescent="0.25">
      <c r="A31" s="1">
        <v>1567</v>
      </c>
      <c r="B31" s="7" t="s">
        <v>203</v>
      </c>
      <c r="C31" s="8"/>
      <c r="D31" s="8" t="s">
        <v>1</v>
      </c>
      <c r="E31" s="8" t="s">
        <v>1</v>
      </c>
      <c r="F31" s="8"/>
      <c r="G31" s="8" t="s">
        <v>1</v>
      </c>
      <c r="H31" s="8"/>
      <c r="I31" s="8" t="s">
        <v>177</v>
      </c>
      <c r="J31" s="9" t="s">
        <v>39</v>
      </c>
    </row>
    <row r="32" spans="1:10" ht="94.5" x14ac:dyDescent="0.25">
      <c r="A32" s="1">
        <v>1586</v>
      </c>
      <c r="B32" s="7" t="s">
        <v>204</v>
      </c>
      <c r="C32" s="8"/>
      <c r="D32" s="8"/>
      <c r="E32" s="8"/>
      <c r="F32" s="8"/>
      <c r="G32" s="8"/>
      <c r="H32" s="8" t="s">
        <v>1</v>
      </c>
      <c r="I32" s="8" t="s">
        <v>178</v>
      </c>
      <c r="J32" s="9" t="s">
        <v>60</v>
      </c>
    </row>
    <row r="33" spans="1:10" ht="78.75" x14ac:dyDescent="0.25">
      <c r="A33" s="1">
        <v>1590</v>
      </c>
      <c r="B33" s="7" t="s">
        <v>205</v>
      </c>
      <c r="D33" s="1" t="s">
        <v>1</v>
      </c>
      <c r="E33" s="1" t="s">
        <v>1</v>
      </c>
      <c r="I33" s="8" t="s">
        <v>178</v>
      </c>
      <c r="J33" s="7" t="s">
        <v>51</v>
      </c>
    </row>
    <row r="34" spans="1:10" ht="63" x14ac:dyDescent="0.25">
      <c r="A34" s="1">
        <v>1605</v>
      </c>
      <c r="B34" s="7" t="s">
        <v>206</v>
      </c>
      <c r="D34" s="1" t="s">
        <v>1</v>
      </c>
      <c r="I34" s="8" t="s">
        <v>178</v>
      </c>
      <c r="J34" s="7" t="s">
        <v>52</v>
      </c>
    </row>
    <row r="35" spans="1:10" ht="63" x14ac:dyDescent="0.25">
      <c r="A35" s="4">
        <v>1631</v>
      </c>
      <c r="B35" s="7" t="s">
        <v>207</v>
      </c>
      <c r="C35" s="5"/>
      <c r="D35" s="5" t="s">
        <v>1</v>
      </c>
      <c r="E35" s="5"/>
      <c r="F35" s="5"/>
      <c r="G35" s="5"/>
      <c r="H35" s="5"/>
      <c r="I35" s="8" t="s">
        <v>178</v>
      </c>
      <c r="J35" s="6" t="s">
        <v>11</v>
      </c>
    </row>
    <row r="36" spans="1:10" ht="173.25" x14ac:dyDescent="0.25">
      <c r="A36" s="1">
        <v>1640</v>
      </c>
      <c r="B36" s="7" t="s">
        <v>208</v>
      </c>
      <c r="C36" s="8"/>
      <c r="D36" s="8" t="s">
        <v>1</v>
      </c>
      <c r="E36" s="8" t="s">
        <v>1</v>
      </c>
      <c r="F36" s="8"/>
      <c r="G36" s="8"/>
      <c r="H36" s="8"/>
      <c r="I36" s="8" t="s">
        <v>178</v>
      </c>
      <c r="J36" s="9" t="s">
        <v>42</v>
      </c>
    </row>
    <row r="37" spans="1:10" ht="126" x14ac:dyDescent="0.25">
      <c r="A37" s="1">
        <v>1649</v>
      </c>
      <c r="B37" s="7" t="s">
        <v>209</v>
      </c>
      <c r="C37" s="8"/>
      <c r="D37" s="8" t="s">
        <v>1</v>
      </c>
      <c r="E37" s="8" t="s">
        <v>1</v>
      </c>
      <c r="F37" s="8"/>
      <c r="G37" s="8"/>
      <c r="H37" s="8"/>
      <c r="I37" s="8" t="s">
        <v>178</v>
      </c>
      <c r="J37" s="9" t="s">
        <v>43</v>
      </c>
    </row>
    <row r="38" spans="1:10" ht="94.5" x14ac:dyDescent="0.25">
      <c r="A38" s="1">
        <v>1684</v>
      </c>
      <c r="B38" s="7" t="s">
        <v>210</v>
      </c>
      <c r="D38" s="1" t="s">
        <v>1</v>
      </c>
      <c r="E38" s="1" t="s">
        <v>1</v>
      </c>
      <c r="I38" s="8" t="s">
        <v>178</v>
      </c>
      <c r="J38" s="7" t="s">
        <v>53</v>
      </c>
    </row>
    <row r="39" spans="1:10" ht="94.5" x14ac:dyDescent="0.25">
      <c r="A39" s="4">
        <v>1779</v>
      </c>
      <c r="B39" s="7" t="s">
        <v>221</v>
      </c>
      <c r="C39" s="5"/>
      <c r="D39" s="5" t="s">
        <v>1</v>
      </c>
      <c r="E39" s="5"/>
      <c r="F39" s="5"/>
      <c r="G39" s="5" t="s">
        <v>1</v>
      </c>
      <c r="H39" s="5"/>
      <c r="I39" s="8" t="s">
        <v>178</v>
      </c>
      <c r="J39" s="6" t="s">
        <v>16</v>
      </c>
    </row>
    <row r="40" spans="1:10" ht="78.75" x14ac:dyDescent="0.25">
      <c r="A40" s="4">
        <v>1815</v>
      </c>
      <c r="B40" s="7" t="s">
        <v>184</v>
      </c>
      <c r="C40" s="5"/>
      <c r="D40" s="5" t="s">
        <v>1</v>
      </c>
      <c r="E40" s="5"/>
      <c r="F40" s="5"/>
      <c r="G40" s="5"/>
      <c r="H40" s="5"/>
      <c r="I40" s="8" t="s">
        <v>178</v>
      </c>
      <c r="J40" s="6" t="s">
        <v>22</v>
      </c>
    </row>
    <row r="41" spans="1:10" ht="94.5" x14ac:dyDescent="0.25">
      <c r="A41" s="4">
        <v>1933</v>
      </c>
      <c r="B41" s="7" t="s">
        <v>211</v>
      </c>
      <c r="C41" s="5"/>
      <c r="D41" s="5" t="s">
        <v>1</v>
      </c>
      <c r="E41" s="5"/>
      <c r="F41" s="5"/>
      <c r="G41" s="5"/>
      <c r="H41" s="5" t="s">
        <v>1</v>
      </c>
      <c r="I41" s="8" t="s">
        <v>178</v>
      </c>
      <c r="J41" s="6" t="s">
        <v>23</v>
      </c>
    </row>
    <row r="42" spans="1:10" ht="78.75" x14ac:dyDescent="0.25">
      <c r="A42" s="4">
        <v>1981</v>
      </c>
      <c r="B42" s="7" t="s">
        <v>212</v>
      </c>
      <c r="C42" s="5"/>
      <c r="D42" s="5"/>
      <c r="E42" s="5"/>
      <c r="F42" s="5"/>
      <c r="G42" s="5"/>
      <c r="H42" s="5" t="s">
        <v>1</v>
      </c>
      <c r="I42" s="8" t="s">
        <v>178</v>
      </c>
      <c r="J42" s="6" t="s">
        <v>58</v>
      </c>
    </row>
    <row r="43" spans="1:10" ht="63" x14ac:dyDescent="0.25">
      <c r="A43" s="4">
        <v>2020</v>
      </c>
      <c r="B43" s="7" t="s">
        <v>213</v>
      </c>
      <c r="C43" s="5"/>
      <c r="D43" s="5" t="s">
        <v>1</v>
      </c>
      <c r="E43" s="5" t="s">
        <v>1</v>
      </c>
      <c r="F43" s="5"/>
      <c r="G43" s="5"/>
      <c r="H43" s="5"/>
      <c r="I43" s="8" t="s">
        <v>178</v>
      </c>
      <c r="J43" s="6" t="s">
        <v>24</v>
      </c>
    </row>
    <row r="44" spans="1:10" ht="94.5" x14ac:dyDescent="0.25">
      <c r="A44" s="4">
        <v>2026</v>
      </c>
      <c r="B44" s="7" t="s">
        <v>222</v>
      </c>
      <c r="C44" s="5" t="s">
        <v>1</v>
      </c>
      <c r="D44" s="5"/>
      <c r="E44" s="5"/>
      <c r="F44" s="5"/>
      <c r="G44" s="5" t="s">
        <v>1</v>
      </c>
      <c r="H44" s="5"/>
      <c r="I44" s="8" t="s">
        <v>178</v>
      </c>
      <c r="J44" s="10" t="s">
        <v>12</v>
      </c>
    </row>
    <row r="45" spans="1:10" s="2" customFormat="1" ht="78.75" x14ac:dyDescent="0.25">
      <c r="A45" s="1">
        <v>2112</v>
      </c>
      <c r="B45" s="7" t="s">
        <v>214</v>
      </c>
      <c r="C45" s="1"/>
      <c r="D45" s="1" t="s">
        <v>1</v>
      </c>
      <c r="E45" s="1" t="s">
        <v>1</v>
      </c>
      <c r="F45" s="1"/>
      <c r="G45" s="1"/>
      <c r="H45" s="1"/>
      <c r="I45" s="8" t="s">
        <v>178</v>
      </c>
      <c r="J45" s="7" t="s">
        <v>54</v>
      </c>
    </row>
    <row r="46" spans="1:10" ht="78.75" x14ac:dyDescent="0.25">
      <c r="A46" s="1">
        <v>2121</v>
      </c>
      <c r="B46" s="7" t="s">
        <v>229</v>
      </c>
      <c r="D46" s="1" t="s">
        <v>1</v>
      </c>
      <c r="I46" s="8" t="s">
        <v>178</v>
      </c>
      <c r="J46" s="7" t="s">
        <v>55</v>
      </c>
    </row>
    <row r="47" spans="1:10" ht="63" x14ac:dyDescent="0.25">
      <c r="A47" s="4">
        <v>2152</v>
      </c>
      <c r="B47" s="7" t="s">
        <v>215</v>
      </c>
      <c r="C47" s="5"/>
      <c r="D47" s="5" t="s">
        <v>1</v>
      </c>
      <c r="E47" s="5"/>
      <c r="F47" s="5"/>
      <c r="G47" s="5"/>
      <c r="H47" s="5"/>
      <c r="I47" s="8" t="s">
        <v>177</v>
      </c>
      <c r="J47" s="6" t="s">
        <v>17</v>
      </c>
    </row>
    <row r="48" spans="1:10" s="2" customFormat="1" ht="157.5" x14ac:dyDescent="0.25">
      <c r="A48" s="4">
        <v>2163</v>
      </c>
      <c r="B48" s="7" t="s">
        <v>230</v>
      </c>
      <c r="C48" s="5"/>
      <c r="D48" s="5" t="s">
        <v>1</v>
      </c>
      <c r="E48" s="5" t="s">
        <v>1</v>
      </c>
      <c r="F48" s="5"/>
      <c r="G48" s="5"/>
      <c r="H48" s="5" t="s">
        <v>1</v>
      </c>
      <c r="I48" s="8" t="s">
        <v>177</v>
      </c>
      <c r="J48" s="6" t="s">
        <v>18</v>
      </c>
    </row>
    <row r="49" spans="1:10" s="2" customFormat="1" ht="63" x14ac:dyDescent="0.25">
      <c r="A49" s="4">
        <v>2172</v>
      </c>
      <c r="B49" s="7" t="s">
        <v>79</v>
      </c>
      <c r="C49" s="5"/>
      <c r="D49" s="5" t="s">
        <v>1</v>
      </c>
      <c r="E49" s="5"/>
      <c r="F49" s="5"/>
      <c r="G49" s="5"/>
      <c r="H49" s="5"/>
      <c r="I49" s="8" t="s">
        <v>178</v>
      </c>
      <c r="J49" s="6" t="s">
        <v>19</v>
      </c>
    </row>
    <row r="50" spans="1:10" ht="78.75" x14ac:dyDescent="0.25">
      <c r="A50" s="4">
        <v>2177</v>
      </c>
      <c r="B50" s="7" t="s">
        <v>216</v>
      </c>
      <c r="C50" s="5"/>
      <c r="D50" s="5"/>
      <c r="E50" s="5"/>
      <c r="F50" s="5"/>
      <c r="G50" s="5"/>
      <c r="H50" s="5" t="s">
        <v>1</v>
      </c>
      <c r="I50" s="8" t="s">
        <v>178</v>
      </c>
      <c r="J50" s="6" t="s">
        <v>57</v>
      </c>
    </row>
    <row r="51" spans="1:10" s="2" customFormat="1" ht="63" x14ac:dyDescent="0.25">
      <c r="A51" s="4">
        <v>2275</v>
      </c>
      <c r="B51" s="7" t="s">
        <v>231</v>
      </c>
      <c r="C51" s="5" t="s">
        <v>1</v>
      </c>
      <c r="D51" s="5"/>
      <c r="E51" s="5"/>
      <c r="F51" s="5"/>
      <c r="G51" s="5"/>
      <c r="H51" s="5" t="s">
        <v>1</v>
      </c>
      <c r="I51" s="8" t="s">
        <v>178</v>
      </c>
      <c r="J51" s="10" t="s">
        <v>13</v>
      </c>
    </row>
    <row r="52" spans="1:10" ht="78.75" x14ac:dyDescent="0.25">
      <c r="A52" s="4">
        <v>7450</v>
      </c>
      <c r="B52" s="7" t="s">
        <v>219</v>
      </c>
      <c r="C52" s="5"/>
      <c r="D52" s="5" t="s">
        <v>1</v>
      </c>
      <c r="E52" s="5"/>
      <c r="F52" s="5"/>
      <c r="G52" s="5" t="s">
        <v>1</v>
      </c>
      <c r="H52" s="5"/>
      <c r="I52" s="8" t="s">
        <v>178</v>
      </c>
      <c r="J52" s="6" t="s">
        <v>25</v>
      </c>
    </row>
    <row r="53" spans="1:10" ht="63" x14ac:dyDescent="0.25">
      <c r="A53" s="4">
        <v>2341</v>
      </c>
      <c r="B53" s="7" t="s">
        <v>232</v>
      </c>
      <c r="C53" s="5"/>
      <c r="D53" s="5" t="s">
        <v>1</v>
      </c>
      <c r="E53" s="5"/>
      <c r="F53" s="5"/>
      <c r="G53" s="5"/>
      <c r="H53" s="5"/>
      <c r="I53" s="8" t="s">
        <v>177</v>
      </c>
      <c r="J53" s="6" t="s">
        <v>20</v>
      </c>
    </row>
    <row r="54" spans="1:10" s="2" customFormat="1" ht="63" x14ac:dyDescent="0.25">
      <c r="A54" s="4">
        <v>2358</v>
      </c>
      <c r="B54" s="7" t="s">
        <v>217</v>
      </c>
      <c r="C54" s="5"/>
      <c r="D54" s="5"/>
      <c r="E54" s="5"/>
      <c r="F54" s="5"/>
      <c r="G54" s="5" t="s">
        <v>1</v>
      </c>
      <c r="H54" s="5"/>
      <c r="I54" s="8" t="s">
        <v>177</v>
      </c>
      <c r="J54" s="6" t="s">
        <v>56</v>
      </c>
    </row>
    <row r="55" spans="1:10" ht="63" x14ac:dyDescent="0.25">
      <c r="A55" s="4">
        <v>2376</v>
      </c>
      <c r="B55" s="7" t="s">
        <v>218</v>
      </c>
      <c r="C55" s="5"/>
      <c r="D55" s="5" t="s">
        <v>1</v>
      </c>
      <c r="E55" s="5"/>
      <c r="F55" s="5"/>
      <c r="G55" s="5"/>
      <c r="H55" s="5"/>
      <c r="I55" s="8" t="s">
        <v>177</v>
      </c>
      <c r="J55" s="6" t="s">
        <v>21</v>
      </c>
    </row>
  </sheetData>
  <autoFilter ref="A1:J55" xr:uid="{00000000-0009-0000-0000-000000000000}">
    <sortState xmlns:xlrd2="http://schemas.microsoft.com/office/spreadsheetml/2017/richdata2" ref="A2:J55">
      <sortCondition ref="B1:B55"/>
    </sortState>
  </autoFilter>
  <conditionalFormatting sqref="A1">
    <cfRule type="duplicateValues" dxfId="23" priority="33"/>
  </conditionalFormatting>
  <conditionalFormatting sqref="A17:A23">
    <cfRule type="duplicateValues" dxfId="22" priority="34"/>
  </conditionalFormatting>
  <conditionalFormatting sqref="A31:A44">
    <cfRule type="duplicateValues" dxfId="21" priority="35"/>
  </conditionalFormatting>
  <conditionalFormatting sqref="A2:A16">
    <cfRule type="duplicateValues" dxfId="20" priority="36"/>
  </conditionalFormatting>
  <conditionalFormatting sqref="A45:A52">
    <cfRule type="duplicateValues" dxfId="19" priority="37"/>
  </conditionalFormatting>
  <conditionalFormatting sqref="A53">
    <cfRule type="duplicateValues" dxfId="18" priority="38"/>
  </conditionalFormatting>
  <dataValidations count="1">
    <dataValidation type="list" allowBlank="1" showInputMessage="1" showErrorMessage="1" sqref="C53" xr:uid="{9D4B8110-9060-471D-9769-B4E5192FEA14}">
      <formula1>"Include,Exclude"</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9227C-805B-42B1-B7C0-09E3DA4E3E71}">
  <dimension ref="A1:I96"/>
  <sheetViews>
    <sheetView workbookViewId="0">
      <pane xSplit="2" ySplit="1" topLeftCell="C2" activePane="bottomRight" state="frozen"/>
      <selection pane="topRight" activeCell="C1" sqref="C1"/>
      <selection pane="bottomLeft" activeCell="A2" sqref="A2"/>
      <selection pane="bottomRight" activeCell="G6" sqref="G6"/>
    </sheetView>
  </sheetViews>
  <sheetFormatPr defaultColWidth="0" defaultRowHeight="15.75" zeroHeight="1" x14ac:dyDescent="0.25"/>
  <cols>
    <col min="1" max="1" width="8.28515625" style="19" bestFit="1" customWidth="1"/>
    <col min="2" max="2" width="50.7109375" style="24" customWidth="1"/>
    <col min="3" max="3" width="17.140625" style="19" bestFit="1" customWidth="1"/>
    <col min="4" max="5" width="18.28515625" style="19" bestFit="1" customWidth="1"/>
    <col min="6" max="6" width="17.140625" style="19" bestFit="1" customWidth="1"/>
    <col min="7" max="7" width="18.28515625" style="19" bestFit="1" customWidth="1"/>
    <col min="8" max="8" width="17.140625" style="19" bestFit="1" customWidth="1"/>
    <col min="9" max="9" width="100.7109375" style="19" customWidth="1"/>
    <col min="10" max="16384" width="0" style="19" hidden="1"/>
  </cols>
  <sheetData>
    <row r="1" spans="1:9" s="24" customFormat="1" x14ac:dyDescent="0.25">
      <c r="A1" s="20" t="s">
        <v>0</v>
      </c>
      <c r="B1" s="20" t="s">
        <v>81</v>
      </c>
      <c r="C1" s="3" t="str">
        <f>"KQ1: " &amp; COUNTA(C2:C988) &amp; " studies"</f>
        <v>KQ1: 7 studies</v>
      </c>
      <c r="D1" s="3" t="str">
        <f>"KQ2: " &amp; COUNTA(D2:D988) &amp; " studies"</f>
        <v>KQ2: 88 studies</v>
      </c>
      <c r="E1" s="3" t="str">
        <f>"KQ2a: " &amp; COUNTA(E2:E988) &amp; " studies"</f>
        <v>KQ2a: 42 studies</v>
      </c>
      <c r="F1" s="3" t="str">
        <f>"KQ2b: " &amp; COUNTA(F2:F988) &amp; " studies"</f>
        <v>KQ2b: 1 studies</v>
      </c>
      <c r="G1" s="3" t="str">
        <f>"KQ2c: " &amp; COUNTA(G2:G988) &amp; " studies"</f>
        <v>KQ2c: 27 studies</v>
      </c>
      <c r="H1" s="3" t="str">
        <f>"KQ3: " &amp; COUNTA(H2:H988) &amp; " studies"</f>
        <v>KQ3: 0 studies</v>
      </c>
      <c r="I1" s="20" t="s">
        <v>61</v>
      </c>
    </row>
    <row r="2" spans="1:9" ht="78.75" x14ac:dyDescent="0.25">
      <c r="A2" s="19">
        <v>2439</v>
      </c>
      <c r="B2" s="24" t="s">
        <v>366</v>
      </c>
      <c r="C2" s="21"/>
      <c r="D2" s="21" t="s">
        <v>1</v>
      </c>
      <c r="E2" s="21" t="s">
        <v>1</v>
      </c>
      <c r="F2" s="21"/>
      <c r="G2" s="21"/>
      <c r="H2" s="21"/>
      <c r="I2" s="21" t="s">
        <v>163</v>
      </c>
    </row>
    <row r="3" spans="1:9" ht="110.25" x14ac:dyDescent="0.25">
      <c r="A3" s="19">
        <v>34</v>
      </c>
      <c r="B3" s="24" t="s">
        <v>233</v>
      </c>
      <c r="C3" s="21"/>
      <c r="D3" s="21" t="s">
        <v>1</v>
      </c>
      <c r="E3" s="21" t="s">
        <v>1</v>
      </c>
      <c r="F3" s="21"/>
      <c r="G3" s="21" t="s">
        <v>1</v>
      </c>
      <c r="H3" s="21"/>
      <c r="I3" s="21" t="s">
        <v>82</v>
      </c>
    </row>
    <row r="4" spans="1:9" ht="110.25" x14ac:dyDescent="0.25">
      <c r="A4" s="19">
        <v>35</v>
      </c>
      <c r="B4" s="24" t="s">
        <v>234</v>
      </c>
      <c r="C4" s="21" t="s">
        <v>1</v>
      </c>
      <c r="D4" s="21"/>
      <c r="E4" s="21"/>
      <c r="F4" s="21"/>
      <c r="G4" s="21"/>
      <c r="H4" s="21"/>
      <c r="I4" s="21" t="s">
        <v>83</v>
      </c>
    </row>
    <row r="5" spans="1:9" ht="63" x14ac:dyDescent="0.25">
      <c r="A5" s="19">
        <v>50</v>
      </c>
      <c r="B5" s="24" t="s">
        <v>235</v>
      </c>
      <c r="C5" s="21"/>
      <c r="D5" s="24" t="s">
        <v>1</v>
      </c>
      <c r="E5" s="24" t="s">
        <v>1</v>
      </c>
      <c r="F5" s="21"/>
      <c r="G5" s="24"/>
      <c r="H5" s="21"/>
      <c r="I5" s="21" t="s">
        <v>84</v>
      </c>
    </row>
    <row r="6" spans="1:9" ht="94.5" x14ac:dyDescent="0.25">
      <c r="A6" s="19">
        <v>78</v>
      </c>
      <c r="B6" s="24" t="s">
        <v>236</v>
      </c>
      <c r="C6" s="21"/>
      <c r="D6" s="24" t="s">
        <v>1</v>
      </c>
      <c r="E6" s="21" t="s">
        <v>1</v>
      </c>
      <c r="F6" s="21"/>
      <c r="G6" s="21"/>
      <c r="H6" s="21"/>
      <c r="I6" s="21" t="s">
        <v>172</v>
      </c>
    </row>
    <row r="7" spans="1:9" ht="78.75" x14ac:dyDescent="0.25">
      <c r="A7" s="19">
        <v>135</v>
      </c>
      <c r="B7" s="24" t="s">
        <v>237</v>
      </c>
      <c r="C7" s="21"/>
      <c r="D7" s="21" t="s">
        <v>1</v>
      </c>
      <c r="E7" s="21" t="s">
        <v>1</v>
      </c>
      <c r="F7" s="21"/>
      <c r="G7" s="21"/>
      <c r="H7" s="21"/>
      <c r="I7" s="21" t="s">
        <v>173</v>
      </c>
    </row>
    <row r="8" spans="1:9" ht="63" x14ac:dyDescent="0.25">
      <c r="A8" s="19">
        <v>153</v>
      </c>
      <c r="B8" s="24" t="s">
        <v>238</v>
      </c>
      <c r="C8" s="21"/>
      <c r="D8" s="21" t="s">
        <v>1</v>
      </c>
      <c r="E8" s="21" t="s">
        <v>1</v>
      </c>
      <c r="F8" s="21"/>
      <c r="G8" s="21"/>
      <c r="H8" s="21"/>
      <c r="I8" s="21" t="s">
        <v>85</v>
      </c>
    </row>
    <row r="9" spans="1:9" ht="78.75" x14ac:dyDescent="0.25">
      <c r="A9" s="19">
        <v>173</v>
      </c>
      <c r="B9" s="24" t="s">
        <v>239</v>
      </c>
      <c r="C9" s="21"/>
      <c r="D9" s="21" t="s">
        <v>1</v>
      </c>
      <c r="E9" s="21"/>
      <c r="F9" s="21"/>
      <c r="G9" s="21"/>
      <c r="H9" s="21"/>
      <c r="I9" s="21" t="s">
        <v>86</v>
      </c>
    </row>
    <row r="10" spans="1:9" ht="94.5" x14ac:dyDescent="0.25">
      <c r="A10" s="19">
        <v>176</v>
      </c>
      <c r="B10" s="24" t="s">
        <v>240</v>
      </c>
      <c r="C10" s="21"/>
      <c r="D10" s="21" t="s">
        <v>1</v>
      </c>
      <c r="E10" s="21"/>
      <c r="F10" s="21"/>
      <c r="G10" s="21"/>
      <c r="H10" s="21"/>
      <c r="I10" s="21" t="s">
        <v>87</v>
      </c>
    </row>
    <row r="11" spans="1:9" ht="63" x14ac:dyDescent="0.25">
      <c r="A11" s="19">
        <v>216</v>
      </c>
      <c r="B11" s="24" t="s">
        <v>312</v>
      </c>
      <c r="C11" s="21"/>
      <c r="D11" s="21" t="s">
        <v>1</v>
      </c>
      <c r="E11" s="21"/>
      <c r="F11" s="21"/>
      <c r="G11" s="21"/>
      <c r="H11" s="21"/>
      <c r="I11" s="22" t="s">
        <v>88</v>
      </c>
    </row>
    <row r="12" spans="1:9" ht="94.5" x14ac:dyDescent="0.25">
      <c r="A12" s="19">
        <v>232</v>
      </c>
      <c r="B12" s="24" t="s">
        <v>241</v>
      </c>
      <c r="C12" s="21"/>
      <c r="D12" s="21" t="s">
        <v>1</v>
      </c>
      <c r="E12" s="21"/>
      <c r="F12" s="21"/>
      <c r="G12" s="21"/>
      <c r="H12" s="21"/>
      <c r="I12" s="21" t="s">
        <v>89</v>
      </c>
    </row>
    <row r="13" spans="1:9" ht="63" x14ac:dyDescent="0.25">
      <c r="A13" s="19">
        <v>245</v>
      </c>
      <c r="B13" s="24" t="s">
        <v>242</v>
      </c>
      <c r="C13" s="21"/>
      <c r="D13" s="21" t="s">
        <v>1</v>
      </c>
      <c r="E13" s="21"/>
      <c r="F13" s="21"/>
      <c r="G13" s="21"/>
      <c r="H13" s="21"/>
      <c r="I13" s="21" t="s">
        <v>90</v>
      </c>
    </row>
    <row r="14" spans="1:9" ht="63" x14ac:dyDescent="0.25">
      <c r="A14" s="19">
        <v>2681</v>
      </c>
      <c r="B14" s="24" t="s">
        <v>320</v>
      </c>
      <c r="C14" s="21"/>
      <c r="D14" s="21" t="s">
        <v>1</v>
      </c>
      <c r="E14" s="21"/>
      <c r="F14" s="21"/>
      <c r="G14" s="21"/>
      <c r="H14" s="21"/>
      <c r="I14" s="21" t="s">
        <v>164</v>
      </c>
    </row>
    <row r="15" spans="1:9" ht="78.75" x14ac:dyDescent="0.25">
      <c r="A15" s="19">
        <v>256</v>
      </c>
      <c r="B15" s="24" t="s">
        <v>243</v>
      </c>
      <c r="C15" s="21"/>
      <c r="D15" s="21" t="s">
        <v>1</v>
      </c>
      <c r="E15" s="21"/>
      <c r="F15" s="21"/>
      <c r="G15" s="21"/>
      <c r="H15" s="21"/>
      <c r="I15" s="21" t="s">
        <v>91</v>
      </c>
    </row>
    <row r="16" spans="1:9" ht="63" x14ac:dyDescent="0.25">
      <c r="A16" s="19">
        <v>258</v>
      </c>
      <c r="B16" s="24" t="s">
        <v>244</v>
      </c>
      <c r="C16" s="21"/>
      <c r="D16" s="21" t="s">
        <v>1</v>
      </c>
      <c r="E16" s="21"/>
      <c r="F16" s="21"/>
      <c r="G16" s="21"/>
      <c r="H16" s="21"/>
      <c r="I16" s="21" t="s">
        <v>92</v>
      </c>
    </row>
    <row r="17" spans="1:9" ht="94.5" x14ac:dyDescent="0.25">
      <c r="A17" s="19">
        <v>268</v>
      </c>
      <c r="B17" s="24" t="s">
        <v>245</v>
      </c>
      <c r="C17" s="21"/>
      <c r="D17" s="21" t="s">
        <v>1</v>
      </c>
      <c r="E17" s="21"/>
      <c r="F17" s="21"/>
      <c r="G17" s="21"/>
      <c r="H17" s="21"/>
      <c r="I17" s="21" t="s">
        <v>93</v>
      </c>
    </row>
    <row r="18" spans="1:9" ht="78.75" x14ac:dyDescent="0.25">
      <c r="A18" s="19">
        <v>271</v>
      </c>
      <c r="B18" s="24" t="s">
        <v>246</v>
      </c>
      <c r="C18" s="21"/>
      <c r="D18" s="21" t="s">
        <v>1</v>
      </c>
      <c r="E18" s="21"/>
      <c r="F18" s="21"/>
      <c r="G18" s="21"/>
      <c r="H18" s="21"/>
      <c r="I18" s="21" t="s">
        <v>94</v>
      </c>
    </row>
    <row r="19" spans="1:9" ht="110.25" x14ac:dyDescent="0.25">
      <c r="A19" s="19">
        <v>2706</v>
      </c>
      <c r="B19" s="24" t="s">
        <v>321</v>
      </c>
      <c r="C19" s="21"/>
      <c r="D19" s="21" t="s">
        <v>1</v>
      </c>
      <c r="E19" s="21" t="s">
        <v>1</v>
      </c>
      <c r="F19" s="21"/>
      <c r="G19" s="21"/>
      <c r="H19" s="21"/>
      <c r="I19" s="21" t="s">
        <v>165</v>
      </c>
    </row>
    <row r="20" spans="1:9" ht="47.25" x14ac:dyDescent="0.25">
      <c r="A20" s="19">
        <v>328</v>
      </c>
      <c r="B20" s="24" t="s">
        <v>247</v>
      </c>
      <c r="C20" s="21"/>
      <c r="D20" s="21" t="s">
        <v>1</v>
      </c>
      <c r="E20" s="21"/>
      <c r="F20" s="21"/>
      <c r="G20" s="21"/>
      <c r="H20" s="21"/>
      <c r="I20" s="21" t="s">
        <v>95</v>
      </c>
    </row>
    <row r="21" spans="1:9" ht="110.25" x14ac:dyDescent="0.25">
      <c r="A21" s="19">
        <v>363</v>
      </c>
      <c r="B21" s="24" t="s">
        <v>248</v>
      </c>
      <c r="C21" s="21"/>
      <c r="D21" s="21" t="s">
        <v>1</v>
      </c>
      <c r="E21" s="21" t="s">
        <v>1</v>
      </c>
      <c r="F21" s="21"/>
      <c r="G21" s="21" t="s">
        <v>1</v>
      </c>
      <c r="H21" s="21"/>
      <c r="I21" s="21" t="s">
        <v>96</v>
      </c>
    </row>
    <row r="22" spans="1:9" ht="78.75" x14ac:dyDescent="0.25">
      <c r="A22" s="19">
        <v>366</v>
      </c>
      <c r="B22" s="24" t="s">
        <v>249</v>
      </c>
      <c r="C22" s="21"/>
      <c r="D22" s="21" t="s">
        <v>1</v>
      </c>
      <c r="E22" s="21" t="s">
        <v>1</v>
      </c>
      <c r="F22" s="21"/>
      <c r="G22" s="21"/>
      <c r="H22" s="21"/>
      <c r="I22" s="21" t="s">
        <v>174</v>
      </c>
    </row>
    <row r="23" spans="1:9" ht="110.25" x14ac:dyDescent="0.25">
      <c r="A23" s="19">
        <v>392</v>
      </c>
      <c r="B23" s="27" t="s">
        <v>250</v>
      </c>
      <c r="C23" s="21"/>
      <c r="D23" s="21" t="s">
        <v>1</v>
      </c>
      <c r="E23" s="21"/>
      <c r="F23" s="21"/>
      <c r="G23" s="21"/>
      <c r="H23" s="21"/>
      <c r="I23" s="21" t="s">
        <v>97</v>
      </c>
    </row>
    <row r="24" spans="1:9" ht="110.25" x14ac:dyDescent="0.25">
      <c r="A24" s="19">
        <v>450</v>
      </c>
      <c r="B24" s="24" t="s">
        <v>251</v>
      </c>
      <c r="C24" s="21"/>
      <c r="D24" s="21" t="s">
        <v>1</v>
      </c>
      <c r="E24" s="21"/>
      <c r="F24" s="21"/>
      <c r="G24" s="21" t="s">
        <v>1</v>
      </c>
      <c r="H24" s="21"/>
      <c r="I24" s="21" t="s">
        <v>98</v>
      </c>
    </row>
    <row r="25" spans="1:9" ht="63" x14ac:dyDescent="0.25">
      <c r="A25" s="19">
        <v>478</v>
      </c>
      <c r="B25" s="24" t="s">
        <v>252</v>
      </c>
      <c r="C25" s="21"/>
      <c r="D25" s="21" t="s">
        <v>1</v>
      </c>
      <c r="E25" s="21"/>
      <c r="F25" s="21"/>
      <c r="G25" s="21"/>
      <c r="H25" s="21"/>
      <c r="I25" s="21" t="s">
        <v>99</v>
      </c>
    </row>
    <row r="26" spans="1:9" ht="78.75" x14ac:dyDescent="0.25">
      <c r="A26" s="19">
        <v>480</v>
      </c>
      <c r="B26" s="24" t="s">
        <v>253</v>
      </c>
      <c r="C26" s="21"/>
      <c r="D26" s="21" t="s">
        <v>1</v>
      </c>
      <c r="E26" s="21"/>
      <c r="F26" s="21"/>
      <c r="G26" s="21"/>
      <c r="H26" s="21"/>
      <c r="I26" s="21" t="s">
        <v>100</v>
      </c>
    </row>
    <row r="27" spans="1:9" ht="126" x14ac:dyDescent="0.25">
      <c r="A27" s="19">
        <v>492</v>
      </c>
      <c r="B27" s="24" t="s">
        <v>255</v>
      </c>
      <c r="C27" s="21"/>
      <c r="D27" s="21" t="s">
        <v>1</v>
      </c>
      <c r="E27" s="21"/>
      <c r="F27" s="21"/>
      <c r="G27" s="21" t="s">
        <v>1</v>
      </c>
      <c r="H27" s="21"/>
      <c r="I27" s="21" t="s">
        <v>101</v>
      </c>
    </row>
    <row r="28" spans="1:9" ht="63" x14ac:dyDescent="0.25">
      <c r="A28" s="19">
        <v>491</v>
      </c>
      <c r="B28" s="24" t="s">
        <v>254</v>
      </c>
      <c r="C28" s="21"/>
      <c r="D28" s="21" t="s">
        <v>1</v>
      </c>
      <c r="E28" s="21" t="s">
        <v>1</v>
      </c>
      <c r="F28" s="21"/>
      <c r="G28" s="21"/>
      <c r="H28" s="21"/>
      <c r="I28" s="21" t="s">
        <v>175</v>
      </c>
    </row>
    <row r="29" spans="1:9" ht="63" x14ac:dyDescent="0.25">
      <c r="A29" s="19">
        <v>495</v>
      </c>
      <c r="B29" s="24" t="s">
        <v>256</v>
      </c>
      <c r="C29" s="21"/>
      <c r="D29" s="21" t="s">
        <v>1</v>
      </c>
      <c r="E29" s="21"/>
      <c r="F29" s="21"/>
      <c r="G29" s="21"/>
      <c r="H29" s="21"/>
      <c r="I29" s="21" t="s">
        <v>102</v>
      </c>
    </row>
    <row r="30" spans="1:9" ht="63" x14ac:dyDescent="0.25">
      <c r="A30" s="19">
        <v>501</v>
      </c>
      <c r="B30" s="24" t="s">
        <v>257</v>
      </c>
      <c r="C30" s="21"/>
      <c r="D30" s="21" t="s">
        <v>1</v>
      </c>
      <c r="E30" s="21" t="s">
        <v>1</v>
      </c>
      <c r="F30" s="21"/>
      <c r="G30" s="21"/>
      <c r="H30" s="21"/>
      <c r="I30" s="21" t="s">
        <v>176</v>
      </c>
    </row>
    <row r="31" spans="1:9" ht="78.75" x14ac:dyDescent="0.25">
      <c r="A31" s="19">
        <v>511</v>
      </c>
      <c r="B31" s="24" t="s">
        <v>258</v>
      </c>
      <c r="C31" s="21"/>
      <c r="D31" s="21" t="s">
        <v>1</v>
      </c>
      <c r="E31" s="21"/>
      <c r="F31" s="21"/>
      <c r="G31" s="21"/>
      <c r="H31" s="21"/>
      <c r="I31" s="21" t="s">
        <v>103</v>
      </c>
    </row>
    <row r="32" spans="1:9" ht="110.25" x14ac:dyDescent="0.25">
      <c r="A32" s="19">
        <v>519</v>
      </c>
      <c r="B32" s="24" t="s">
        <v>259</v>
      </c>
      <c r="C32" s="21"/>
      <c r="D32" s="21" t="s">
        <v>1</v>
      </c>
      <c r="E32" s="21"/>
      <c r="F32" s="21"/>
      <c r="G32" s="21"/>
      <c r="H32" s="21"/>
      <c r="I32" s="21" t="s">
        <v>104</v>
      </c>
    </row>
    <row r="33" spans="1:9" ht="204.75" x14ac:dyDescent="0.25">
      <c r="A33" s="19">
        <v>2953</v>
      </c>
      <c r="B33" s="24" t="s">
        <v>259</v>
      </c>
      <c r="C33" s="21"/>
      <c r="D33" s="21" t="s">
        <v>1</v>
      </c>
      <c r="E33" s="21" t="s">
        <v>1</v>
      </c>
      <c r="F33" s="21"/>
      <c r="G33" s="21" t="s">
        <v>1</v>
      </c>
      <c r="H33" s="21"/>
      <c r="I33" s="21" t="s">
        <v>166</v>
      </c>
    </row>
    <row r="34" spans="1:9" ht="47.25" x14ac:dyDescent="0.25">
      <c r="A34" s="19">
        <v>541</v>
      </c>
      <c r="B34" s="24" t="s">
        <v>260</v>
      </c>
      <c r="C34" s="21"/>
      <c r="D34" s="21" t="s">
        <v>1</v>
      </c>
      <c r="E34" s="21" t="s">
        <v>1</v>
      </c>
      <c r="F34" s="21"/>
      <c r="G34" s="21"/>
      <c r="H34" s="21"/>
      <c r="I34" s="21" t="s">
        <v>105</v>
      </c>
    </row>
    <row r="35" spans="1:9" ht="126" x14ac:dyDescent="0.25">
      <c r="A35" s="19">
        <v>545</v>
      </c>
      <c r="B35" s="24" t="s">
        <v>261</v>
      </c>
      <c r="C35" s="21"/>
      <c r="D35" s="21" t="s">
        <v>1</v>
      </c>
      <c r="E35" s="21"/>
      <c r="F35" s="21"/>
      <c r="G35" s="21" t="s">
        <v>1</v>
      </c>
      <c r="H35" s="21"/>
      <c r="I35" s="21" t="s">
        <v>106</v>
      </c>
    </row>
    <row r="36" spans="1:9" ht="78.75" x14ac:dyDescent="0.25">
      <c r="A36" s="19">
        <v>561</v>
      </c>
      <c r="B36" s="24" t="s">
        <v>262</v>
      </c>
      <c r="C36" s="21"/>
      <c r="D36" s="21" t="s">
        <v>1</v>
      </c>
      <c r="E36" s="21" t="s">
        <v>1</v>
      </c>
      <c r="F36" s="21"/>
      <c r="G36" s="21"/>
      <c r="H36" s="21"/>
      <c r="I36" s="21" t="s">
        <v>107</v>
      </c>
    </row>
    <row r="37" spans="1:9" ht="78.75" x14ac:dyDescent="0.25">
      <c r="A37" s="19">
        <v>573</v>
      </c>
      <c r="B37" s="24" t="s">
        <v>263</v>
      </c>
      <c r="C37" s="21"/>
      <c r="D37" s="21" t="s">
        <v>1</v>
      </c>
      <c r="E37" s="21" t="s">
        <v>1</v>
      </c>
      <c r="F37" s="21"/>
      <c r="G37" s="21"/>
      <c r="H37" s="21"/>
      <c r="I37" s="21" t="s">
        <v>108</v>
      </c>
    </row>
    <row r="38" spans="1:9" ht="63" x14ac:dyDescent="0.25">
      <c r="A38" s="19">
        <v>604</v>
      </c>
      <c r="B38" s="24" t="s">
        <v>264</v>
      </c>
      <c r="C38" s="21"/>
      <c r="D38" s="21" t="s">
        <v>1</v>
      </c>
      <c r="E38" s="21"/>
      <c r="F38" s="21"/>
      <c r="G38" s="21"/>
      <c r="H38" s="21"/>
      <c r="I38" s="21" t="s">
        <v>109</v>
      </c>
    </row>
    <row r="39" spans="1:9" ht="78.75" x14ac:dyDescent="0.25">
      <c r="A39" s="19">
        <v>614</v>
      </c>
      <c r="B39" s="24" t="s">
        <v>265</v>
      </c>
      <c r="C39" s="21"/>
      <c r="D39" s="21" t="s">
        <v>1</v>
      </c>
      <c r="E39" s="21"/>
      <c r="F39" s="21"/>
      <c r="G39" s="21" t="s">
        <v>1</v>
      </c>
      <c r="H39" s="21"/>
      <c r="I39" s="21" t="s">
        <v>110</v>
      </c>
    </row>
    <row r="40" spans="1:9" ht="267.75" x14ac:dyDescent="0.25">
      <c r="A40" s="19">
        <v>3086</v>
      </c>
      <c r="B40" s="24" t="s">
        <v>322</v>
      </c>
      <c r="C40" s="21"/>
      <c r="D40" s="21" t="s">
        <v>1</v>
      </c>
      <c r="E40" s="21" t="s">
        <v>1</v>
      </c>
      <c r="F40" s="21"/>
      <c r="G40" s="21" t="s">
        <v>1</v>
      </c>
      <c r="H40" s="21"/>
      <c r="I40" s="21" t="s">
        <v>167</v>
      </c>
    </row>
    <row r="41" spans="1:9" ht="78.75" x14ac:dyDescent="0.25">
      <c r="A41" s="19">
        <v>662</v>
      </c>
      <c r="B41" s="24" t="s">
        <v>266</v>
      </c>
      <c r="C41" s="21"/>
      <c r="D41" s="21" t="s">
        <v>1</v>
      </c>
      <c r="E41" s="21"/>
      <c r="F41" s="21"/>
      <c r="G41" s="21"/>
      <c r="H41" s="21"/>
      <c r="I41" s="21" t="s">
        <v>111</v>
      </c>
    </row>
    <row r="42" spans="1:9" ht="78.75" x14ac:dyDescent="0.25">
      <c r="A42" s="19">
        <v>663</v>
      </c>
      <c r="B42" s="24" t="s">
        <v>267</v>
      </c>
      <c r="C42" s="21"/>
      <c r="D42" s="21" t="s">
        <v>1</v>
      </c>
      <c r="E42" s="21"/>
      <c r="F42" s="21"/>
      <c r="G42" s="21"/>
      <c r="H42" s="21"/>
      <c r="I42" s="21" t="s">
        <v>112</v>
      </c>
    </row>
    <row r="43" spans="1:9" ht="78.75" x14ac:dyDescent="0.25">
      <c r="A43" s="19">
        <v>667</v>
      </c>
      <c r="B43" s="24" t="s">
        <v>268</v>
      </c>
      <c r="C43" s="21"/>
      <c r="D43" s="21" t="s">
        <v>1</v>
      </c>
      <c r="E43" s="21"/>
      <c r="F43" s="21"/>
      <c r="G43" s="21"/>
      <c r="H43" s="21"/>
      <c r="I43" s="21" t="s">
        <v>113</v>
      </c>
    </row>
    <row r="44" spans="1:9" ht="78.75" x14ac:dyDescent="0.25">
      <c r="A44" s="19">
        <v>668</v>
      </c>
      <c r="B44" s="24" t="s">
        <v>269</v>
      </c>
      <c r="C44" s="21"/>
      <c r="D44" s="21" t="s">
        <v>1</v>
      </c>
      <c r="E44" s="21" t="s">
        <v>1</v>
      </c>
      <c r="F44" s="21"/>
      <c r="G44" s="21"/>
      <c r="H44" s="21"/>
      <c r="I44" s="21" t="s">
        <v>114</v>
      </c>
    </row>
    <row r="45" spans="1:9" ht="63" x14ac:dyDescent="0.25">
      <c r="A45" s="19">
        <v>685</v>
      </c>
      <c r="B45" s="24" t="s">
        <v>270</v>
      </c>
      <c r="C45" s="21"/>
      <c r="D45" s="21"/>
      <c r="E45" s="21" t="s">
        <v>1</v>
      </c>
      <c r="F45" s="21"/>
      <c r="G45" s="21"/>
      <c r="H45" s="21"/>
      <c r="I45" s="21" t="s">
        <v>115</v>
      </c>
    </row>
    <row r="46" spans="1:9" ht="63" x14ac:dyDescent="0.25">
      <c r="A46" s="19">
        <v>712</v>
      </c>
      <c r="B46" s="24" t="s">
        <v>313</v>
      </c>
      <c r="C46" s="21"/>
      <c r="D46" s="21" t="s">
        <v>1</v>
      </c>
      <c r="E46" s="21"/>
      <c r="F46" s="21"/>
      <c r="G46" s="21"/>
      <c r="H46" s="21"/>
      <c r="I46" s="21" t="s">
        <v>116</v>
      </c>
    </row>
    <row r="47" spans="1:9" ht="63" x14ac:dyDescent="0.25">
      <c r="A47" s="19">
        <v>719</v>
      </c>
      <c r="B47" s="24" t="s">
        <v>271</v>
      </c>
      <c r="C47" s="21"/>
      <c r="D47" s="21" t="s">
        <v>1</v>
      </c>
      <c r="E47" s="21"/>
      <c r="F47" s="21"/>
      <c r="G47" s="21"/>
      <c r="H47" s="21"/>
      <c r="I47" s="23" t="s">
        <v>117</v>
      </c>
    </row>
    <row r="48" spans="1:9" ht="110.25" x14ac:dyDescent="0.25">
      <c r="A48" s="19">
        <v>3148</v>
      </c>
      <c r="B48" s="24" t="s">
        <v>323</v>
      </c>
      <c r="C48" s="21"/>
      <c r="D48" s="21" t="s">
        <v>1</v>
      </c>
      <c r="E48" s="21"/>
      <c r="F48" s="21"/>
      <c r="G48" s="21" t="s">
        <v>1</v>
      </c>
      <c r="H48" s="21"/>
      <c r="I48" s="21" t="s">
        <v>168</v>
      </c>
    </row>
    <row r="49" spans="1:9" ht="78.75" x14ac:dyDescent="0.25">
      <c r="A49" s="19">
        <v>763</v>
      </c>
      <c r="B49" s="24" t="s">
        <v>272</v>
      </c>
      <c r="C49" s="21"/>
      <c r="D49" s="21" t="s">
        <v>1</v>
      </c>
      <c r="E49" s="21" t="s">
        <v>1</v>
      </c>
      <c r="F49" s="21"/>
      <c r="G49" s="21"/>
      <c r="H49" s="21"/>
      <c r="I49" s="21" t="s">
        <v>118</v>
      </c>
    </row>
    <row r="50" spans="1:9" ht="63" x14ac:dyDescent="0.25">
      <c r="A50" s="19">
        <v>9198</v>
      </c>
      <c r="B50" s="24" t="s">
        <v>311</v>
      </c>
      <c r="C50" s="21"/>
      <c r="D50" s="21" t="s">
        <v>1</v>
      </c>
      <c r="E50" s="21"/>
      <c r="F50" s="21"/>
      <c r="G50" s="21"/>
      <c r="H50" s="21"/>
      <c r="I50" s="19" t="s">
        <v>181</v>
      </c>
    </row>
    <row r="51" spans="1:9" ht="78.75" x14ac:dyDescent="0.25">
      <c r="A51" s="19">
        <v>808</v>
      </c>
      <c r="B51" s="24" t="s">
        <v>273</v>
      </c>
      <c r="C51" s="21"/>
      <c r="D51" s="21" t="s">
        <v>1</v>
      </c>
      <c r="E51" s="21"/>
      <c r="F51" s="21"/>
      <c r="G51" s="21"/>
      <c r="H51" s="21"/>
      <c r="I51" s="21" t="s">
        <v>119</v>
      </c>
    </row>
    <row r="52" spans="1:9" ht="110.25" x14ac:dyDescent="0.25">
      <c r="A52" s="19">
        <v>816</v>
      </c>
      <c r="B52" s="24" t="s">
        <v>274</v>
      </c>
      <c r="C52" s="21"/>
      <c r="D52" s="21" t="s">
        <v>1</v>
      </c>
      <c r="E52" s="21"/>
      <c r="F52" s="21"/>
      <c r="G52" s="21"/>
      <c r="H52" s="21"/>
      <c r="I52" s="21" t="s">
        <v>120</v>
      </c>
    </row>
    <row r="53" spans="1:9" ht="78.75" x14ac:dyDescent="0.25">
      <c r="A53" s="19">
        <v>827</v>
      </c>
      <c r="B53" s="24" t="s">
        <v>317</v>
      </c>
      <c r="C53" s="21"/>
      <c r="D53" s="21" t="s">
        <v>1</v>
      </c>
      <c r="E53" s="21" t="s">
        <v>1</v>
      </c>
      <c r="F53" s="21"/>
      <c r="G53" s="21"/>
      <c r="H53" s="21"/>
      <c r="I53" s="21" t="s">
        <v>121</v>
      </c>
    </row>
    <row r="54" spans="1:9" ht="78.75" x14ac:dyDescent="0.25">
      <c r="A54" s="19">
        <v>834</v>
      </c>
      <c r="B54" s="24" t="s">
        <v>275</v>
      </c>
      <c r="C54" s="21"/>
      <c r="D54" s="21" t="s">
        <v>1</v>
      </c>
      <c r="E54" s="21" t="s">
        <v>1</v>
      </c>
      <c r="F54" s="21"/>
      <c r="G54" s="21"/>
      <c r="H54" s="21"/>
      <c r="I54" s="21" t="s">
        <v>122</v>
      </c>
    </row>
    <row r="55" spans="1:9" ht="78.75" x14ac:dyDescent="0.25">
      <c r="A55" s="19">
        <v>843</v>
      </c>
      <c r="B55" s="24" t="s">
        <v>276</v>
      </c>
      <c r="C55" s="21"/>
      <c r="D55" s="21" t="s">
        <v>1</v>
      </c>
      <c r="E55" s="21" t="s">
        <v>1</v>
      </c>
      <c r="F55" s="21"/>
      <c r="G55" s="21"/>
      <c r="H55" s="21"/>
      <c r="I55" s="21" t="s">
        <v>123</v>
      </c>
    </row>
    <row r="56" spans="1:9" ht="78.75" x14ac:dyDescent="0.25">
      <c r="A56" s="19">
        <v>862</v>
      </c>
      <c r="B56" s="24" t="s">
        <v>277</v>
      </c>
      <c r="C56" s="21"/>
      <c r="D56" s="21" t="s">
        <v>1</v>
      </c>
      <c r="E56" s="21" t="s">
        <v>1</v>
      </c>
      <c r="F56" s="21"/>
      <c r="G56" s="21"/>
      <c r="H56" s="21"/>
      <c r="I56" s="21" t="s">
        <v>124</v>
      </c>
    </row>
    <row r="57" spans="1:9" ht="63" x14ac:dyDescent="0.25">
      <c r="A57" s="19">
        <v>872</v>
      </c>
      <c r="B57" s="24" t="s">
        <v>278</v>
      </c>
      <c r="C57" s="21"/>
      <c r="D57" s="21" t="s">
        <v>1</v>
      </c>
      <c r="E57" s="21"/>
      <c r="F57" s="21"/>
      <c r="G57" s="21"/>
      <c r="H57" s="21"/>
      <c r="I57" s="21" t="s">
        <v>125</v>
      </c>
    </row>
    <row r="58" spans="1:9" ht="63" x14ac:dyDescent="0.25">
      <c r="A58" s="19">
        <v>873</v>
      </c>
      <c r="B58" s="24" t="s">
        <v>279</v>
      </c>
      <c r="C58" s="21"/>
      <c r="D58" s="21" t="s">
        <v>1</v>
      </c>
      <c r="E58" s="21"/>
      <c r="F58" s="21"/>
      <c r="G58" s="21"/>
      <c r="H58" s="21"/>
      <c r="I58" s="21" t="s">
        <v>126</v>
      </c>
    </row>
    <row r="59" spans="1:9" ht="204.75" x14ac:dyDescent="0.25">
      <c r="A59" s="19">
        <v>908</v>
      </c>
      <c r="B59" s="24" t="s">
        <v>314</v>
      </c>
      <c r="C59" s="21"/>
      <c r="D59" s="21" t="s">
        <v>1</v>
      </c>
      <c r="E59" s="21" t="s">
        <v>1</v>
      </c>
      <c r="F59" s="21"/>
      <c r="G59" s="21" t="s">
        <v>1</v>
      </c>
      <c r="H59" s="21"/>
      <c r="I59" s="21" t="s">
        <v>128</v>
      </c>
    </row>
    <row r="60" spans="1:9" ht="110.25" x14ac:dyDescent="0.25">
      <c r="A60" s="19">
        <v>921</v>
      </c>
      <c r="B60" s="24" t="s">
        <v>315</v>
      </c>
      <c r="C60" s="21"/>
      <c r="D60" s="21"/>
      <c r="E60" s="21" t="s">
        <v>1</v>
      </c>
      <c r="F60" s="21"/>
      <c r="G60" s="21" t="s">
        <v>1</v>
      </c>
      <c r="H60" s="21"/>
      <c r="I60" s="21" t="s">
        <v>129</v>
      </c>
    </row>
    <row r="61" spans="1:9" ht="78.75" x14ac:dyDescent="0.25">
      <c r="A61" s="19">
        <v>998</v>
      </c>
      <c r="B61" s="24" t="s">
        <v>280</v>
      </c>
      <c r="C61" s="21"/>
      <c r="D61" s="21" t="s">
        <v>1</v>
      </c>
      <c r="E61" s="21" t="s">
        <v>1</v>
      </c>
      <c r="F61" s="21"/>
      <c r="G61" s="21"/>
      <c r="H61" s="21"/>
      <c r="I61" s="21" t="s">
        <v>130</v>
      </c>
    </row>
    <row r="62" spans="1:9" ht="141.75" x14ac:dyDescent="0.25">
      <c r="A62" s="19">
        <v>999</v>
      </c>
      <c r="B62" s="24" t="s">
        <v>281</v>
      </c>
      <c r="C62" s="21" t="s">
        <v>1</v>
      </c>
      <c r="D62" s="21" t="s">
        <v>1</v>
      </c>
      <c r="E62" s="21"/>
      <c r="F62" s="21"/>
      <c r="G62" s="21"/>
      <c r="H62" s="21"/>
      <c r="I62" s="21" t="s">
        <v>131</v>
      </c>
    </row>
    <row r="63" spans="1:9" ht="78.75" x14ac:dyDescent="0.25">
      <c r="A63" s="19">
        <v>1020</v>
      </c>
      <c r="B63" s="24" t="s">
        <v>282</v>
      </c>
      <c r="C63" s="21"/>
      <c r="D63" s="21" t="s">
        <v>1</v>
      </c>
      <c r="E63" s="21"/>
      <c r="F63" s="21"/>
      <c r="G63" s="21" t="s">
        <v>1</v>
      </c>
      <c r="H63" s="21"/>
      <c r="I63" s="21" t="s">
        <v>132</v>
      </c>
    </row>
    <row r="64" spans="1:9" ht="141.75" x14ac:dyDescent="0.25">
      <c r="A64" s="19">
        <v>1028</v>
      </c>
      <c r="B64" s="24" t="s">
        <v>283</v>
      </c>
      <c r="C64" s="21"/>
      <c r="D64" s="21" t="s">
        <v>1</v>
      </c>
      <c r="E64" s="21"/>
      <c r="F64" s="21"/>
      <c r="G64" s="21" t="s">
        <v>1</v>
      </c>
      <c r="H64" s="21"/>
      <c r="I64" s="21" t="s">
        <v>133</v>
      </c>
    </row>
    <row r="65" spans="1:9" ht="78.75" x14ac:dyDescent="0.25">
      <c r="A65" s="19">
        <v>3553</v>
      </c>
      <c r="B65" s="24" t="s">
        <v>324</v>
      </c>
      <c r="C65" s="21" t="s">
        <v>1</v>
      </c>
      <c r="D65" s="21"/>
      <c r="E65" s="21"/>
      <c r="F65" s="21"/>
      <c r="G65" s="21"/>
      <c r="H65" s="21"/>
      <c r="I65" s="21" t="s">
        <v>127</v>
      </c>
    </row>
    <row r="66" spans="1:9" ht="126" x14ac:dyDescent="0.25">
      <c r="A66" s="19">
        <v>1045</v>
      </c>
      <c r="B66" s="24" t="s">
        <v>318</v>
      </c>
      <c r="C66" s="21"/>
      <c r="D66" s="21" t="s">
        <v>1</v>
      </c>
      <c r="E66" s="21"/>
      <c r="F66" s="21"/>
      <c r="G66" s="21" t="s">
        <v>1</v>
      </c>
      <c r="H66" s="21"/>
      <c r="I66" s="21" t="s">
        <v>134</v>
      </c>
    </row>
    <row r="67" spans="1:9" ht="94.5" x14ac:dyDescent="0.25">
      <c r="A67" s="19">
        <v>1079</v>
      </c>
      <c r="B67" s="24" t="s">
        <v>284</v>
      </c>
      <c r="C67" s="21"/>
      <c r="D67" s="21" t="s">
        <v>1</v>
      </c>
      <c r="E67" s="21"/>
      <c r="F67" s="21"/>
      <c r="G67" s="21"/>
      <c r="H67" s="21"/>
      <c r="I67" s="21" t="s">
        <v>135</v>
      </c>
    </row>
    <row r="68" spans="1:9" ht="110.25" x14ac:dyDescent="0.25">
      <c r="A68" s="19">
        <v>1082</v>
      </c>
      <c r="B68" s="24" t="s">
        <v>316</v>
      </c>
      <c r="C68" s="21"/>
      <c r="D68" s="21"/>
      <c r="E68" s="21" t="s">
        <v>1</v>
      </c>
      <c r="F68" s="21"/>
      <c r="G68" s="21" t="s">
        <v>1</v>
      </c>
      <c r="H68" s="21"/>
      <c r="I68" s="21" t="s">
        <v>136</v>
      </c>
    </row>
    <row r="69" spans="1:9" ht="78.75" x14ac:dyDescent="0.25">
      <c r="A69" s="19">
        <v>1083</v>
      </c>
      <c r="B69" s="24" t="s">
        <v>285</v>
      </c>
      <c r="C69" s="21"/>
      <c r="D69" s="21" t="s">
        <v>1</v>
      </c>
      <c r="E69" s="21"/>
      <c r="F69" s="21"/>
      <c r="G69" s="21"/>
      <c r="H69" s="21"/>
      <c r="I69" s="21" t="s">
        <v>137</v>
      </c>
    </row>
    <row r="70" spans="1:9" ht="126" x14ac:dyDescent="0.25">
      <c r="A70" s="19">
        <v>1175</v>
      </c>
      <c r="B70" s="24" t="s">
        <v>286</v>
      </c>
      <c r="C70" s="21" t="s">
        <v>1</v>
      </c>
      <c r="D70" s="21" t="s">
        <v>1</v>
      </c>
      <c r="E70" s="21" t="s">
        <v>1</v>
      </c>
      <c r="F70" s="21"/>
      <c r="G70" s="21"/>
      <c r="H70" s="21"/>
      <c r="I70" s="21" t="s">
        <v>138</v>
      </c>
    </row>
    <row r="71" spans="1:9" ht="141.75" x14ac:dyDescent="0.25">
      <c r="A71" s="19">
        <v>1252</v>
      </c>
      <c r="B71" s="24" t="s">
        <v>287</v>
      </c>
      <c r="C71" s="21"/>
      <c r="D71" s="21" t="s">
        <v>1</v>
      </c>
      <c r="E71" s="21"/>
      <c r="F71" s="21"/>
      <c r="G71" s="21" t="s">
        <v>1</v>
      </c>
      <c r="H71" s="21"/>
      <c r="I71" s="21" t="s">
        <v>139</v>
      </c>
    </row>
    <row r="72" spans="1:9" ht="63" x14ac:dyDescent="0.25">
      <c r="A72" s="19">
        <v>1258</v>
      </c>
      <c r="B72" s="24" t="s">
        <v>288</v>
      </c>
      <c r="C72" s="21"/>
      <c r="D72" s="21"/>
      <c r="E72" s="21" t="s">
        <v>1</v>
      </c>
      <c r="F72" s="21"/>
      <c r="G72" s="21"/>
      <c r="H72" s="21"/>
      <c r="I72" s="21" t="s">
        <v>140</v>
      </c>
    </row>
    <row r="73" spans="1:9" ht="141.75" x14ac:dyDescent="0.25">
      <c r="A73" s="19">
        <v>1267</v>
      </c>
      <c r="B73" s="24" t="s">
        <v>289</v>
      </c>
      <c r="C73" s="21" t="s">
        <v>1</v>
      </c>
      <c r="D73" s="21" t="s">
        <v>1</v>
      </c>
      <c r="E73" s="21" t="s">
        <v>1</v>
      </c>
      <c r="F73" s="21"/>
      <c r="G73" s="21"/>
      <c r="H73" s="21"/>
      <c r="I73" s="21" t="s">
        <v>141</v>
      </c>
    </row>
    <row r="74" spans="1:9" ht="283.5" x14ac:dyDescent="0.25">
      <c r="A74" s="19">
        <v>1268</v>
      </c>
      <c r="B74" s="24" t="s">
        <v>290</v>
      </c>
      <c r="C74" s="21"/>
      <c r="D74" s="21" t="s">
        <v>1</v>
      </c>
      <c r="E74" s="21" t="s">
        <v>1</v>
      </c>
      <c r="F74" s="21"/>
      <c r="G74" s="21" t="s">
        <v>1</v>
      </c>
      <c r="H74" s="21"/>
      <c r="I74" s="21" t="s">
        <v>142</v>
      </c>
    </row>
    <row r="75" spans="1:9" ht="204.75" x14ac:dyDescent="0.25">
      <c r="A75" s="19">
        <v>1269</v>
      </c>
      <c r="B75" s="24" t="s">
        <v>291</v>
      </c>
      <c r="C75" s="21"/>
      <c r="D75" s="21" t="s">
        <v>1</v>
      </c>
      <c r="E75" s="21" t="s">
        <v>1</v>
      </c>
      <c r="F75" s="21"/>
      <c r="G75" s="21" t="s">
        <v>1</v>
      </c>
      <c r="H75" s="21"/>
      <c r="I75" s="21" t="s">
        <v>143</v>
      </c>
    </row>
    <row r="76" spans="1:9" ht="78.75" x14ac:dyDescent="0.25">
      <c r="A76" s="19">
        <v>1296</v>
      </c>
      <c r="B76" s="24" t="s">
        <v>292</v>
      </c>
      <c r="C76" s="21" t="s">
        <v>1</v>
      </c>
      <c r="D76" s="21" t="s">
        <v>1</v>
      </c>
      <c r="E76" s="21"/>
      <c r="F76" s="21"/>
      <c r="G76" s="21" t="s">
        <v>1</v>
      </c>
      <c r="H76" s="21"/>
      <c r="I76" s="21" t="s">
        <v>144</v>
      </c>
    </row>
    <row r="77" spans="1:9" ht="78.75" x14ac:dyDescent="0.25">
      <c r="A77" s="19">
        <v>1298</v>
      </c>
      <c r="B77" s="24" t="s">
        <v>293</v>
      </c>
      <c r="C77" s="21"/>
      <c r="D77" s="21" t="s">
        <v>1</v>
      </c>
      <c r="E77" s="21" t="s">
        <v>1</v>
      </c>
      <c r="F77" s="21"/>
      <c r="G77" s="21"/>
      <c r="H77" s="21"/>
      <c r="I77" s="21" t="s">
        <v>145</v>
      </c>
    </row>
    <row r="78" spans="1:9" ht="128.25" x14ac:dyDescent="0.25">
      <c r="A78" s="19">
        <v>1313</v>
      </c>
      <c r="B78" s="24" t="s">
        <v>294</v>
      </c>
      <c r="C78" s="21"/>
      <c r="D78" s="21" t="s">
        <v>1</v>
      </c>
      <c r="E78" s="21" t="s">
        <v>1</v>
      </c>
      <c r="F78" s="21"/>
      <c r="G78" s="21"/>
      <c r="H78" s="21"/>
      <c r="I78" s="21" t="s">
        <v>146</v>
      </c>
    </row>
    <row r="79" spans="1:9" ht="173.25" x14ac:dyDescent="0.25">
      <c r="A79" s="19">
        <v>1316</v>
      </c>
      <c r="B79" s="24" t="s">
        <v>295</v>
      </c>
      <c r="C79" s="21"/>
      <c r="D79" s="21" t="s">
        <v>1</v>
      </c>
      <c r="E79" s="21" t="s">
        <v>1</v>
      </c>
      <c r="F79" s="21"/>
      <c r="G79" s="21" t="s">
        <v>1</v>
      </c>
      <c r="H79" s="21"/>
      <c r="I79" s="21" t="s">
        <v>147</v>
      </c>
    </row>
    <row r="80" spans="1:9" ht="126" x14ac:dyDescent="0.25">
      <c r="A80" s="19">
        <v>1317</v>
      </c>
      <c r="B80" s="24" t="s">
        <v>296</v>
      </c>
      <c r="C80" s="21"/>
      <c r="D80" s="21" t="s">
        <v>1</v>
      </c>
      <c r="E80" s="21"/>
      <c r="F80" s="21"/>
      <c r="G80" s="21"/>
      <c r="H80" s="21"/>
      <c r="I80" s="21" t="s">
        <v>148</v>
      </c>
    </row>
    <row r="81" spans="1:9" ht="141.75" x14ac:dyDescent="0.25">
      <c r="A81" s="19">
        <v>1339</v>
      </c>
      <c r="B81" s="24" t="s">
        <v>297</v>
      </c>
      <c r="C81" s="21" t="s">
        <v>1</v>
      </c>
      <c r="D81" s="21" t="s">
        <v>1</v>
      </c>
      <c r="E81" s="21"/>
      <c r="F81" s="21"/>
      <c r="G81" s="21" t="s">
        <v>1</v>
      </c>
      <c r="H81" s="21"/>
      <c r="I81" s="21" t="s">
        <v>149</v>
      </c>
    </row>
    <row r="82" spans="1:9" ht="126" x14ac:dyDescent="0.25">
      <c r="A82" s="19">
        <v>1346</v>
      </c>
      <c r="B82" s="24" t="s">
        <v>298</v>
      </c>
      <c r="C82" s="21"/>
      <c r="D82" s="21" t="s">
        <v>1</v>
      </c>
      <c r="E82" s="21" t="s">
        <v>1</v>
      </c>
      <c r="F82" s="21"/>
      <c r="G82" s="21"/>
      <c r="H82" s="21"/>
      <c r="I82" s="21" t="s">
        <v>150</v>
      </c>
    </row>
    <row r="83" spans="1:9" ht="110.25" x14ac:dyDescent="0.25">
      <c r="A83" s="19">
        <v>1355</v>
      </c>
      <c r="B83" s="24" t="s">
        <v>299</v>
      </c>
      <c r="C83" s="21"/>
      <c r="D83" s="21" t="s">
        <v>1</v>
      </c>
      <c r="E83" s="21"/>
      <c r="F83" s="21"/>
      <c r="G83" s="21"/>
      <c r="H83" s="21"/>
      <c r="I83" s="21" t="s">
        <v>151</v>
      </c>
    </row>
    <row r="84" spans="1:9" ht="173.25" x14ac:dyDescent="0.25">
      <c r="A84" s="19">
        <v>1370</v>
      </c>
      <c r="B84" s="24" t="s">
        <v>319</v>
      </c>
      <c r="C84" s="21"/>
      <c r="D84" s="21" t="s">
        <v>1</v>
      </c>
      <c r="E84" s="21"/>
      <c r="F84" s="21"/>
      <c r="G84" s="21"/>
      <c r="H84" s="21"/>
      <c r="I84" s="21" t="s">
        <v>152</v>
      </c>
    </row>
    <row r="85" spans="1:9" ht="126" x14ac:dyDescent="0.25">
      <c r="A85" s="19">
        <v>1376</v>
      </c>
      <c r="B85" s="24" t="s">
        <v>300</v>
      </c>
      <c r="C85" s="21"/>
      <c r="D85" s="21" t="s">
        <v>1</v>
      </c>
      <c r="E85" s="21"/>
      <c r="F85" s="21"/>
      <c r="G85" s="21" t="s">
        <v>1</v>
      </c>
      <c r="H85" s="21"/>
      <c r="I85" s="21" t="s">
        <v>153</v>
      </c>
    </row>
    <row r="86" spans="1:9" ht="94.5" x14ac:dyDescent="0.25">
      <c r="A86" s="19">
        <v>1385</v>
      </c>
      <c r="B86" s="24" t="s">
        <v>301</v>
      </c>
      <c r="C86" s="21"/>
      <c r="D86" s="21" t="s">
        <v>1</v>
      </c>
      <c r="E86" s="21"/>
      <c r="F86" s="21"/>
      <c r="G86" s="21" t="s">
        <v>1</v>
      </c>
      <c r="H86" s="21"/>
      <c r="I86" s="21" t="s">
        <v>154</v>
      </c>
    </row>
    <row r="87" spans="1:9" ht="81" x14ac:dyDescent="0.25">
      <c r="A87" s="19">
        <v>1391</v>
      </c>
      <c r="B87" s="24" t="s">
        <v>302</v>
      </c>
      <c r="C87" s="21"/>
      <c r="D87" s="21" t="s">
        <v>1</v>
      </c>
      <c r="E87" s="21" t="s">
        <v>1</v>
      </c>
      <c r="F87" s="21"/>
      <c r="G87" s="21"/>
      <c r="H87" s="21"/>
      <c r="I87" s="21" t="s">
        <v>155</v>
      </c>
    </row>
    <row r="88" spans="1:9" ht="94.5" x14ac:dyDescent="0.25">
      <c r="A88" s="19">
        <v>1392</v>
      </c>
      <c r="B88" s="24" t="s">
        <v>303</v>
      </c>
      <c r="C88" s="21"/>
      <c r="D88" s="21" t="s">
        <v>1</v>
      </c>
      <c r="E88" s="21"/>
      <c r="F88" s="21"/>
      <c r="G88" s="21" t="s">
        <v>1</v>
      </c>
      <c r="H88" s="21"/>
      <c r="I88" s="21" t="s">
        <v>156</v>
      </c>
    </row>
    <row r="89" spans="1:9" ht="63" x14ac:dyDescent="0.25">
      <c r="A89" s="19">
        <v>1402</v>
      </c>
      <c r="B89" s="24" t="s">
        <v>304</v>
      </c>
      <c r="C89" s="21"/>
      <c r="D89" s="21" t="s">
        <v>1</v>
      </c>
      <c r="E89" s="21" t="s">
        <v>1</v>
      </c>
      <c r="F89" s="21"/>
      <c r="G89" s="21"/>
      <c r="H89" s="21"/>
      <c r="I89" s="21" t="s">
        <v>157</v>
      </c>
    </row>
    <row r="90" spans="1:9" ht="126" x14ac:dyDescent="0.25">
      <c r="A90" s="19">
        <v>1433</v>
      </c>
      <c r="B90" s="24" t="s">
        <v>305</v>
      </c>
      <c r="C90" s="21"/>
      <c r="D90" s="21" t="s">
        <v>1</v>
      </c>
      <c r="E90" s="21"/>
      <c r="F90" s="21"/>
      <c r="G90" s="21"/>
      <c r="H90" s="21"/>
      <c r="I90" s="21" t="s">
        <v>158</v>
      </c>
    </row>
    <row r="91" spans="1:9" ht="94.5" x14ac:dyDescent="0.25">
      <c r="A91" s="19">
        <v>1437</v>
      </c>
      <c r="B91" s="24" t="s">
        <v>306</v>
      </c>
      <c r="C91" s="21"/>
      <c r="D91" s="21" t="s">
        <v>1</v>
      </c>
      <c r="E91" s="21" t="s">
        <v>1</v>
      </c>
      <c r="F91" s="21"/>
      <c r="G91" s="21"/>
      <c r="H91" s="21"/>
      <c r="I91" s="21" t="s">
        <v>159</v>
      </c>
    </row>
    <row r="92" spans="1:9" ht="236.25" x14ac:dyDescent="0.25">
      <c r="A92" s="19">
        <v>1438</v>
      </c>
      <c r="B92" s="24" t="s">
        <v>307</v>
      </c>
      <c r="C92" s="21"/>
      <c r="D92" s="21" t="s">
        <v>1</v>
      </c>
      <c r="E92" s="21" t="s">
        <v>1</v>
      </c>
      <c r="F92" s="21"/>
      <c r="G92" s="21" t="s">
        <v>1</v>
      </c>
      <c r="H92" s="21"/>
      <c r="I92" s="21" t="s">
        <v>160</v>
      </c>
    </row>
    <row r="93" spans="1:9" ht="283.5" x14ac:dyDescent="0.25">
      <c r="A93" s="19">
        <v>3950</v>
      </c>
      <c r="B93" s="24" t="s">
        <v>325</v>
      </c>
      <c r="C93" s="21"/>
      <c r="D93" s="21" t="s">
        <v>1</v>
      </c>
      <c r="E93" s="21" t="s">
        <v>1</v>
      </c>
      <c r="F93" s="21"/>
      <c r="G93" s="21" t="s">
        <v>1</v>
      </c>
      <c r="H93" s="21"/>
      <c r="I93" s="21" t="s">
        <v>169</v>
      </c>
    </row>
    <row r="94" spans="1:9" ht="252" x14ac:dyDescent="0.25">
      <c r="A94" s="19">
        <v>1464</v>
      </c>
      <c r="B94" s="24" t="s">
        <v>308</v>
      </c>
      <c r="C94" s="21"/>
      <c r="D94" s="21" t="s">
        <v>1</v>
      </c>
      <c r="E94" s="21"/>
      <c r="F94" s="21"/>
      <c r="G94" s="21" t="s">
        <v>1</v>
      </c>
      <c r="H94" s="21"/>
      <c r="I94" s="21" t="s">
        <v>161</v>
      </c>
    </row>
    <row r="95" spans="1:9" ht="63" x14ac:dyDescent="0.25">
      <c r="A95" s="19">
        <v>1478</v>
      </c>
      <c r="B95" s="24" t="s">
        <v>309</v>
      </c>
      <c r="C95" s="21"/>
      <c r="D95" s="21" t="s">
        <v>1</v>
      </c>
      <c r="E95" s="21"/>
      <c r="F95" s="21"/>
      <c r="G95" s="21"/>
      <c r="H95" s="21"/>
      <c r="I95" s="21" t="s">
        <v>162</v>
      </c>
    </row>
    <row r="96" spans="1:9" ht="126" x14ac:dyDescent="0.25">
      <c r="A96" s="19">
        <v>1889</v>
      </c>
      <c r="B96" s="24" t="s">
        <v>310</v>
      </c>
      <c r="C96" s="21"/>
      <c r="D96" s="21"/>
      <c r="E96" s="21" t="s">
        <v>1</v>
      </c>
      <c r="F96" s="21" t="s">
        <v>1</v>
      </c>
      <c r="G96" s="21"/>
      <c r="H96" s="21"/>
      <c r="I96" s="21" t="s">
        <v>170</v>
      </c>
    </row>
  </sheetData>
  <autoFilter ref="A1:I97" xr:uid="{5E49227C-805B-42B1-B7C0-09E3DA4E3E71}">
    <sortState xmlns:xlrd2="http://schemas.microsoft.com/office/spreadsheetml/2017/richdata2" ref="A2:I96">
      <sortCondition ref="B1:B97"/>
    </sortState>
  </autoFilter>
  <conditionalFormatting sqref="A2">
    <cfRule type="duplicateValues" dxfId="17" priority="9"/>
  </conditionalFormatting>
  <conditionalFormatting sqref="A3:A26">
    <cfRule type="duplicateValues" dxfId="16" priority="11"/>
  </conditionalFormatting>
  <conditionalFormatting sqref="A27">
    <cfRule type="duplicateValues" dxfId="15" priority="7"/>
  </conditionalFormatting>
  <conditionalFormatting sqref="A28:A43">
    <cfRule type="duplicateValues" dxfId="14" priority="8"/>
  </conditionalFormatting>
  <conditionalFormatting sqref="A53">
    <cfRule type="duplicateValues" dxfId="13" priority="5"/>
  </conditionalFormatting>
  <conditionalFormatting sqref="A54:A77">
    <cfRule type="duplicateValues" dxfId="12" priority="6"/>
  </conditionalFormatting>
  <conditionalFormatting sqref="A78">
    <cfRule type="duplicateValues" dxfId="11" priority="3"/>
  </conditionalFormatting>
  <conditionalFormatting sqref="A79:A90">
    <cfRule type="duplicateValues" dxfId="10" priority="4"/>
  </conditionalFormatting>
  <conditionalFormatting sqref="A1">
    <cfRule type="duplicateValues" dxfId="9" priority="2"/>
  </conditionalFormatting>
  <dataValidations disablePrompts="1" count="1">
    <dataValidation type="list" allowBlank="1" showInputMessage="1" showErrorMessage="1" sqref="H96" xr:uid="{791EBB08-DB00-43F7-9122-D94BB14ACDA7}">
      <formula1>"Study design,Inappropriate population,No outcomes of importance"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843EB-9DC8-43C6-ABA4-60F07B0A61DA}">
  <dimension ref="A1:D14"/>
  <sheetViews>
    <sheetView workbookViewId="0">
      <pane xSplit="1" ySplit="1" topLeftCell="B2" activePane="bottomRight" state="frozen"/>
      <selection pane="topRight" activeCell="B1" sqref="B1"/>
      <selection pane="bottomLeft" activeCell="A2" sqref="A2"/>
      <selection pane="bottomRight" activeCell="C4" sqref="C4"/>
    </sheetView>
  </sheetViews>
  <sheetFormatPr defaultColWidth="0" defaultRowHeight="15" zeroHeight="1" x14ac:dyDescent="0.25"/>
  <cols>
    <col min="1" max="1" width="12" style="25" bestFit="1" customWidth="1"/>
    <col min="2" max="2" width="50.7109375" style="26" customWidth="1"/>
    <col min="3" max="3" width="100.7109375" style="25" customWidth="1"/>
    <col min="4" max="4" width="0" style="25" hidden="1" customWidth="1"/>
    <col min="5" max="16384" width="9.140625" style="25" hidden="1"/>
  </cols>
  <sheetData>
    <row r="1" spans="1:3" ht="15.75" x14ac:dyDescent="0.25">
      <c r="A1" s="3" t="s">
        <v>0</v>
      </c>
      <c r="B1" s="12" t="s">
        <v>81</v>
      </c>
      <c r="C1" s="3" t="s">
        <v>61</v>
      </c>
    </row>
    <row r="2" spans="1:3" ht="126" x14ac:dyDescent="0.25">
      <c r="A2" s="1">
        <v>409</v>
      </c>
      <c r="B2" s="7" t="s">
        <v>326</v>
      </c>
      <c r="C2" s="9" t="s">
        <v>62</v>
      </c>
    </row>
    <row r="3" spans="1:3" ht="141.75" x14ac:dyDescent="0.25">
      <c r="A3" s="1">
        <v>678</v>
      </c>
      <c r="B3" s="7" t="s">
        <v>327</v>
      </c>
      <c r="C3" s="9" t="s">
        <v>64</v>
      </c>
    </row>
    <row r="4" spans="1:3" ht="110.25" x14ac:dyDescent="0.25">
      <c r="A4" s="1">
        <v>802</v>
      </c>
      <c r="B4" s="7" t="s">
        <v>328</v>
      </c>
      <c r="C4" s="9" t="s">
        <v>65</v>
      </c>
    </row>
    <row r="5" spans="1:3" ht="141.75" x14ac:dyDescent="0.25">
      <c r="A5" s="1">
        <v>1535</v>
      </c>
      <c r="B5" s="7" t="s">
        <v>77</v>
      </c>
      <c r="C5" s="9" t="s">
        <v>9</v>
      </c>
    </row>
    <row r="6" spans="1:3" ht="157.5" x14ac:dyDescent="0.25">
      <c r="A6" s="1">
        <v>1582</v>
      </c>
      <c r="B6" s="7" t="s">
        <v>329</v>
      </c>
      <c r="C6" s="9" t="s">
        <v>8</v>
      </c>
    </row>
    <row r="7" spans="1:3" ht="173.25" x14ac:dyDescent="0.25">
      <c r="A7" s="4">
        <v>1660</v>
      </c>
      <c r="B7" s="7" t="s">
        <v>330</v>
      </c>
      <c r="C7" s="7" t="s">
        <v>7</v>
      </c>
    </row>
    <row r="8" spans="1:3" ht="157.5" x14ac:dyDescent="0.25">
      <c r="A8" s="1">
        <v>1696</v>
      </c>
      <c r="B8" s="7" t="s">
        <v>331</v>
      </c>
      <c r="C8" s="9" t="s">
        <v>10</v>
      </c>
    </row>
    <row r="9" spans="1:3" ht="378" x14ac:dyDescent="0.25">
      <c r="A9" s="4" t="s">
        <v>179</v>
      </c>
      <c r="B9" s="7" t="s">
        <v>336</v>
      </c>
      <c r="C9" s="7" t="s">
        <v>80</v>
      </c>
    </row>
    <row r="10" spans="1:3" ht="189" x14ac:dyDescent="0.25">
      <c r="A10" s="4">
        <v>2006</v>
      </c>
      <c r="B10" s="7" t="s">
        <v>78</v>
      </c>
      <c r="C10" s="6" t="s">
        <v>5</v>
      </c>
    </row>
    <row r="11" spans="1:3" ht="126" x14ac:dyDescent="0.25">
      <c r="A11" s="4">
        <v>2058</v>
      </c>
      <c r="B11" s="7" t="s">
        <v>332</v>
      </c>
      <c r="C11" s="6" t="s">
        <v>6</v>
      </c>
    </row>
    <row r="12" spans="1:3" ht="94.5" x14ac:dyDescent="0.25">
      <c r="A12" s="4">
        <v>2205</v>
      </c>
      <c r="B12" s="7" t="s">
        <v>333</v>
      </c>
      <c r="C12" s="6" t="s">
        <v>2</v>
      </c>
    </row>
    <row r="13" spans="1:3" ht="126" x14ac:dyDescent="0.25">
      <c r="A13" s="4">
        <v>2221</v>
      </c>
      <c r="B13" s="26" t="s">
        <v>334</v>
      </c>
      <c r="C13" s="6" t="s">
        <v>3</v>
      </c>
    </row>
    <row r="14" spans="1:3" ht="94.5" x14ac:dyDescent="0.25">
      <c r="A14" s="4">
        <v>2310</v>
      </c>
      <c r="B14" s="26" t="s">
        <v>335</v>
      </c>
      <c r="C14" s="6" t="s">
        <v>4</v>
      </c>
    </row>
  </sheetData>
  <autoFilter ref="A1:C14" xr:uid="{8F1843EB-9DC8-43C6-ABA4-60F07B0A61DA}">
    <sortState xmlns:xlrd2="http://schemas.microsoft.com/office/spreadsheetml/2017/richdata2" ref="A2:C14">
      <sortCondition ref="B1:B14"/>
    </sortState>
  </autoFilter>
  <conditionalFormatting sqref="A2:A6">
    <cfRule type="duplicateValues" dxfId="8" priority="4"/>
  </conditionalFormatting>
  <conditionalFormatting sqref="A7">
    <cfRule type="duplicateValues" dxfId="7" priority="3"/>
  </conditionalFormatting>
  <conditionalFormatting sqref="A1">
    <cfRule type="duplicateValues" dxfId="6" priority="1"/>
  </conditionalFormatting>
  <conditionalFormatting sqref="A10:A11">
    <cfRule type="duplicateValues" dxfId="5" priority="29"/>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39945-8F89-4412-AAD8-3B2A2CAE992A}">
  <dimension ref="A1:I29"/>
  <sheetViews>
    <sheetView tabSelected="1" workbookViewId="0">
      <pane xSplit="2" ySplit="1" topLeftCell="C2" activePane="bottomRight" state="frozen"/>
      <selection pane="topRight" activeCell="C1" sqref="C1"/>
      <selection pane="bottomLeft" activeCell="A2" sqref="A2"/>
      <selection pane="bottomRight" activeCell="H4" sqref="H4"/>
    </sheetView>
  </sheetViews>
  <sheetFormatPr defaultColWidth="0" defaultRowHeight="15.75" zeroHeight="1" x14ac:dyDescent="0.25"/>
  <cols>
    <col min="1" max="1" width="8.28515625" style="7" bestFit="1" customWidth="1"/>
    <col min="2" max="2" width="50.7109375" style="7" customWidth="1"/>
    <col min="3" max="3" width="17.140625" style="7" bestFit="1" customWidth="1"/>
    <col min="4" max="5" width="18.28515625" style="7" bestFit="1" customWidth="1"/>
    <col min="6" max="6" width="17.140625" style="7" bestFit="1" customWidth="1"/>
    <col min="7" max="7" width="18.28515625" style="7" bestFit="1" customWidth="1"/>
    <col min="8" max="8" width="17.140625" style="7" bestFit="1" customWidth="1"/>
    <col min="9" max="9" width="100.7109375" style="7" customWidth="1"/>
    <col min="10" max="16384" width="0" style="7" hidden="1"/>
  </cols>
  <sheetData>
    <row r="1" spans="1:9" x14ac:dyDescent="0.25">
      <c r="A1" s="12" t="s">
        <v>0</v>
      </c>
      <c r="B1" s="12" t="s">
        <v>81</v>
      </c>
      <c r="C1" s="3" t="str">
        <f>"KQ1: " &amp; COUNTA(C2:C987) &amp; " studies"</f>
        <v>KQ1: 0 studies</v>
      </c>
      <c r="D1" s="3" t="str">
        <f>"KQ2: " &amp; COUNTA(D2:D987) &amp; " studies"</f>
        <v>KQ2: 22 studies</v>
      </c>
      <c r="E1" s="3" t="str">
        <f>"KQ2a: " &amp; COUNTA(E2:E987) &amp; " studies"</f>
        <v>KQ2a: 1 studies</v>
      </c>
      <c r="F1" s="3" t="str">
        <f>"KQ2b: " &amp; COUNTA(F2:F987) &amp; " studies"</f>
        <v>KQ2b: 0 studies</v>
      </c>
      <c r="G1" s="3" t="str">
        <f>"KQ2c: " &amp; COUNTA(G2:G987) &amp; " studies"</f>
        <v>KQ2c: 1 studies</v>
      </c>
      <c r="H1" s="3" t="str">
        <f>"KQ3: " &amp; COUNTA(H2:H987) &amp; " studies"</f>
        <v>KQ3: 12 studies</v>
      </c>
      <c r="I1" s="12" t="s">
        <v>61</v>
      </c>
    </row>
    <row r="2" spans="1:9" ht="78.75" x14ac:dyDescent="0.25">
      <c r="A2" s="7">
        <v>10239</v>
      </c>
      <c r="B2" s="7" t="s">
        <v>338</v>
      </c>
      <c r="C2" s="9"/>
      <c r="D2" s="9" t="s">
        <v>1</v>
      </c>
      <c r="E2" s="9"/>
      <c r="F2" s="9"/>
      <c r="G2" s="9"/>
      <c r="H2" s="9"/>
      <c r="I2" s="9" t="s">
        <v>373</v>
      </c>
    </row>
    <row r="3" spans="1:9" ht="78.75" x14ac:dyDescent="0.25">
      <c r="A3" s="4">
        <v>132</v>
      </c>
      <c r="B3" s="7" t="s">
        <v>339</v>
      </c>
      <c r="C3" s="5"/>
      <c r="D3" s="5" t="s">
        <v>1</v>
      </c>
      <c r="E3" s="5"/>
      <c r="F3" s="5"/>
      <c r="G3" s="5"/>
      <c r="H3" s="5" t="s">
        <v>1</v>
      </c>
      <c r="I3" s="9" t="s">
        <v>367</v>
      </c>
    </row>
    <row r="4" spans="1:9" ht="94.5" x14ac:dyDescent="0.25">
      <c r="A4" s="4">
        <v>139</v>
      </c>
      <c r="B4" s="7" t="s">
        <v>340</v>
      </c>
      <c r="C4" s="5"/>
      <c r="D4" s="5" t="s">
        <v>1</v>
      </c>
      <c r="E4" s="5"/>
      <c r="F4" s="5"/>
      <c r="G4" s="5"/>
      <c r="H4" s="5"/>
      <c r="I4" s="9" t="s">
        <v>368</v>
      </c>
    </row>
    <row r="5" spans="1:9" ht="78.75" x14ac:dyDescent="0.25">
      <c r="A5" s="4">
        <v>163</v>
      </c>
      <c r="B5" s="7" t="s">
        <v>341</v>
      </c>
      <c r="C5" s="5"/>
      <c r="D5" s="5"/>
      <c r="E5" s="5"/>
      <c r="F5" s="5"/>
      <c r="G5" s="5"/>
      <c r="H5" s="5" t="s">
        <v>1</v>
      </c>
      <c r="I5" s="9" t="s">
        <v>369</v>
      </c>
    </row>
    <row r="6" spans="1:9" ht="47.25" x14ac:dyDescent="0.25">
      <c r="A6" s="4">
        <v>240</v>
      </c>
      <c r="B6" s="7" t="s">
        <v>342</v>
      </c>
      <c r="C6" s="5"/>
      <c r="D6" s="5" t="s">
        <v>1</v>
      </c>
      <c r="E6" s="5"/>
      <c r="F6" s="5"/>
      <c r="G6" s="5"/>
      <c r="H6" s="5"/>
      <c r="I6" s="9" t="s">
        <v>370</v>
      </c>
    </row>
    <row r="7" spans="1:9" ht="409.5" x14ac:dyDescent="0.25">
      <c r="A7" s="4">
        <v>8879</v>
      </c>
      <c r="B7" s="7" t="s">
        <v>343</v>
      </c>
      <c r="C7" s="5"/>
      <c r="D7" s="5"/>
      <c r="E7" s="5"/>
      <c r="F7" s="5"/>
      <c r="G7" s="5"/>
      <c r="H7" s="5" t="s">
        <v>1</v>
      </c>
      <c r="I7" s="9" t="s">
        <v>390</v>
      </c>
    </row>
    <row r="8" spans="1:9" ht="94.5" x14ac:dyDescent="0.25">
      <c r="A8" s="4">
        <v>459</v>
      </c>
      <c r="B8" s="7" t="s">
        <v>344</v>
      </c>
      <c r="C8" s="5"/>
      <c r="D8" s="5" t="s">
        <v>1</v>
      </c>
      <c r="E8" s="5" t="s">
        <v>1</v>
      </c>
      <c r="F8" s="5"/>
      <c r="G8" s="5"/>
      <c r="H8" s="5"/>
      <c r="I8" s="9" t="s">
        <v>392</v>
      </c>
    </row>
    <row r="9" spans="1:9" ht="63" x14ac:dyDescent="0.25">
      <c r="A9" s="4">
        <v>484</v>
      </c>
      <c r="B9" s="7" t="s">
        <v>345</v>
      </c>
      <c r="C9" s="5"/>
      <c r="D9" s="5" t="s">
        <v>1</v>
      </c>
      <c r="E9" s="5"/>
      <c r="F9" s="5"/>
      <c r="G9" s="5"/>
      <c r="H9" s="5"/>
      <c r="I9" s="9" t="s">
        <v>371</v>
      </c>
    </row>
    <row r="10" spans="1:9" ht="63" x14ac:dyDescent="0.25">
      <c r="A10" s="4">
        <v>9076</v>
      </c>
      <c r="B10" s="7" t="s">
        <v>346</v>
      </c>
      <c r="C10" s="5"/>
      <c r="D10" s="5" t="s">
        <v>1</v>
      </c>
      <c r="E10" s="5"/>
      <c r="F10" s="5"/>
      <c r="G10" s="5"/>
      <c r="H10" s="5"/>
      <c r="I10" s="9" t="s">
        <v>391</v>
      </c>
    </row>
    <row r="11" spans="1:9" ht="63" x14ac:dyDescent="0.25">
      <c r="A11" s="4">
        <v>683</v>
      </c>
      <c r="B11" s="7" t="s">
        <v>347</v>
      </c>
      <c r="C11" s="5"/>
      <c r="D11" s="5" t="s">
        <v>1</v>
      </c>
      <c r="E11" s="5"/>
      <c r="F11" s="5"/>
      <c r="G11" s="5"/>
      <c r="H11" s="5"/>
      <c r="I11" s="9" t="s">
        <v>372</v>
      </c>
    </row>
    <row r="12" spans="1:9" ht="141.75" x14ac:dyDescent="0.25">
      <c r="A12" s="7">
        <v>11149</v>
      </c>
      <c r="B12" s="7" t="s">
        <v>348</v>
      </c>
      <c r="C12" s="9"/>
      <c r="D12" s="9" t="s">
        <v>1</v>
      </c>
      <c r="E12" s="9"/>
      <c r="F12" s="9"/>
      <c r="G12" s="9"/>
      <c r="H12" s="9" t="s">
        <v>1</v>
      </c>
      <c r="I12" s="9" t="s">
        <v>376</v>
      </c>
    </row>
    <row r="13" spans="1:9" ht="157.5" x14ac:dyDescent="0.25">
      <c r="A13" s="4">
        <v>1046</v>
      </c>
      <c r="B13" s="7" t="s">
        <v>349</v>
      </c>
      <c r="C13" s="5"/>
      <c r="D13" s="5" t="s">
        <v>1</v>
      </c>
      <c r="E13" s="5"/>
      <c r="F13" s="5"/>
      <c r="G13" s="5"/>
      <c r="H13" s="5" t="s">
        <v>1</v>
      </c>
      <c r="I13" s="9" t="s">
        <v>384</v>
      </c>
    </row>
    <row r="14" spans="1:9" ht="204.75" x14ac:dyDescent="0.25">
      <c r="A14" s="7">
        <v>11490</v>
      </c>
      <c r="B14" s="7" t="s">
        <v>350</v>
      </c>
      <c r="C14" s="9"/>
      <c r="D14" s="9" t="s">
        <v>1</v>
      </c>
      <c r="E14" s="9"/>
      <c r="F14" s="9"/>
      <c r="G14" s="9" t="s">
        <v>1</v>
      </c>
      <c r="H14" s="9"/>
      <c r="I14" s="9" t="s">
        <v>383</v>
      </c>
    </row>
    <row r="15" spans="1:9" ht="63" x14ac:dyDescent="0.25">
      <c r="A15" s="7">
        <v>11504</v>
      </c>
      <c r="B15" s="7" t="s">
        <v>351</v>
      </c>
      <c r="C15" s="9"/>
      <c r="D15" s="9" t="s">
        <v>1</v>
      </c>
      <c r="E15" s="9"/>
      <c r="F15" s="9"/>
      <c r="G15" s="9"/>
      <c r="H15" s="9"/>
      <c r="I15" s="9" t="s">
        <v>374</v>
      </c>
    </row>
    <row r="16" spans="1:9" ht="110.25" x14ac:dyDescent="0.25">
      <c r="A16" s="4">
        <v>1180</v>
      </c>
      <c r="B16" s="7" t="s">
        <v>352</v>
      </c>
      <c r="C16" s="5"/>
      <c r="D16" s="5" t="s">
        <v>1</v>
      </c>
      <c r="E16" s="5"/>
      <c r="F16" s="5"/>
      <c r="G16" s="5"/>
      <c r="H16" s="5"/>
      <c r="I16" s="9" t="s">
        <v>385</v>
      </c>
    </row>
    <row r="17" spans="1:9" ht="47.25" x14ac:dyDescent="0.25">
      <c r="A17" s="4">
        <v>1187</v>
      </c>
      <c r="B17" s="7" t="s">
        <v>353</v>
      </c>
      <c r="C17" s="5"/>
      <c r="D17" s="5"/>
      <c r="E17" s="5"/>
      <c r="F17" s="5"/>
      <c r="G17" s="5"/>
      <c r="H17" s="5" t="s">
        <v>1</v>
      </c>
      <c r="I17" s="9" t="s">
        <v>394</v>
      </c>
    </row>
    <row r="18" spans="1:9" ht="63" x14ac:dyDescent="0.25">
      <c r="A18" s="7">
        <v>11668</v>
      </c>
      <c r="B18" s="7" t="s">
        <v>354</v>
      </c>
      <c r="C18" s="9"/>
      <c r="D18" s="9"/>
      <c r="E18" s="9"/>
      <c r="F18" s="9"/>
      <c r="G18" s="9"/>
      <c r="H18" s="9" t="s">
        <v>1</v>
      </c>
      <c r="I18" s="9" t="s">
        <v>375</v>
      </c>
    </row>
    <row r="19" spans="1:9" ht="94.5" x14ac:dyDescent="0.25">
      <c r="A19" s="7">
        <v>11686</v>
      </c>
      <c r="B19" s="7" t="s">
        <v>355</v>
      </c>
      <c r="C19" s="9"/>
      <c r="D19" s="9" t="s">
        <v>1</v>
      </c>
      <c r="E19" s="9"/>
      <c r="F19" s="9"/>
      <c r="G19" s="9"/>
      <c r="H19" s="9" t="s">
        <v>1</v>
      </c>
      <c r="I19" s="9" t="s">
        <v>377</v>
      </c>
    </row>
    <row r="20" spans="1:9" ht="63" x14ac:dyDescent="0.25">
      <c r="A20" s="4">
        <v>9624</v>
      </c>
      <c r="B20" s="7" t="s">
        <v>356</v>
      </c>
      <c r="C20" s="5"/>
      <c r="D20" s="5" t="s">
        <v>1</v>
      </c>
      <c r="E20" s="5"/>
      <c r="F20" s="5"/>
      <c r="G20" s="5"/>
      <c r="H20" s="5"/>
      <c r="I20" s="9" t="s">
        <v>380</v>
      </c>
    </row>
    <row r="21" spans="1:9" ht="78.75" x14ac:dyDescent="0.25">
      <c r="A21" s="7">
        <v>11848</v>
      </c>
      <c r="B21" s="7" t="s">
        <v>357</v>
      </c>
      <c r="C21" s="9"/>
      <c r="D21" s="9" t="s">
        <v>1</v>
      </c>
      <c r="E21" s="9"/>
      <c r="F21" s="9"/>
      <c r="G21" s="9"/>
      <c r="H21" s="9"/>
      <c r="I21" s="9" t="s">
        <v>381</v>
      </c>
    </row>
    <row r="22" spans="1:9" ht="362.25" x14ac:dyDescent="0.25">
      <c r="A22" s="4">
        <v>9699</v>
      </c>
      <c r="B22" s="7" t="s">
        <v>358</v>
      </c>
      <c r="C22" s="5"/>
      <c r="D22" s="5"/>
      <c r="E22" s="5"/>
      <c r="F22" s="5"/>
      <c r="G22" s="5"/>
      <c r="H22" s="5" t="s">
        <v>1</v>
      </c>
      <c r="I22" s="9" t="s">
        <v>393</v>
      </c>
    </row>
    <row r="23" spans="1:9" ht="126" x14ac:dyDescent="0.25">
      <c r="A23" s="7">
        <v>11976</v>
      </c>
      <c r="B23" s="7" t="s">
        <v>359</v>
      </c>
      <c r="C23" s="9"/>
      <c r="D23" s="9" t="s">
        <v>1</v>
      </c>
      <c r="E23" s="9"/>
      <c r="F23" s="9"/>
      <c r="G23" s="9"/>
      <c r="H23" s="9" t="s">
        <v>1</v>
      </c>
      <c r="I23" s="9" t="s">
        <v>378</v>
      </c>
    </row>
    <row r="24" spans="1:9" ht="315" x14ac:dyDescent="0.25">
      <c r="A24" s="4">
        <v>1913</v>
      </c>
      <c r="B24" s="7" t="s">
        <v>360</v>
      </c>
      <c r="C24" s="5"/>
      <c r="D24" s="5" t="s">
        <v>1</v>
      </c>
      <c r="E24" s="5"/>
      <c r="F24" s="5"/>
      <c r="G24" s="5"/>
      <c r="H24" s="5"/>
      <c r="I24" s="9" t="s">
        <v>386</v>
      </c>
    </row>
    <row r="25" spans="1:9" ht="126" x14ac:dyDescent="0.25">
      <c r="A25" s="4">
        <v>1949</v>
      </c>
      <c r="B25" s="7" t="s">
        <v>361</v>
      </c>
      <c r="C25" s="5"/>
      <c r="D25" s="5"/>
      <c r="E25" s="5"/>
      <c r="F25" s="5"/>
      <c r="G25" s="5"/>
      <c r="H25" s="5" t="s">
        <v>1</v>
      </c>
      <c r="I25" s="9" t="s">
        <v>387</v>
      </c>
    </row>
    <row r="26" spans="1:9" ht="78.75" x14ac:dyDescent="0.25">
      <c r="A26" s="4">
        <v>1982</v>
      </c>
      <c r="B26" s="7" t="s">
        <v>362</v>
      </c>
      <c r="C26" s="5"/>
      <c r="D26" s="5" t="s">
        <v>1</v>
      </c>
      <c r="E26" s="5"/>
      <c r="F26" s="5"/>
      <c r="G26" s="5"/>
      <c r="H26" s="5"/>
      <c r="I26" s="9" t="s">
        <v>388</v>
      </c>
    </row>
    <row r="27" spans="1:9" ht="236.25" x14ac:dyDescent="0.25">
      <c r="A27" s="7">
        <v>12592</v>
      </c>
      <c r="B27" s="7" t="s">
        <v>363</v>
      </c>
      <c r="C27" s="9"/>
      <c r="D27" s="9" t="s">
        <v>1</v>
      </c>
      <c r="E27" s="9"/>
      <c r="F27" s="9"/>
      <c r="G27" s="9"/>
      <c r="H27" s="9" t="s">
        <v>1</v>
      </c>
      <c r="I27" s="9" t="s">
        <v>379</v>
      </c>
    </row>
    <row r="28" spans="1:9" ht="63" x14ac:dyDescent="0.25">
      <c r="A28" s="4">
        <v>2267</v>
      </c>
      <c r="B28" s="7" t="s">
        <v>364</v>
      </c>
      <c r="C28" s="5"/>
      <c r="D28" s="5" t="s">
        <v>1</v>
      </c>
      <c r="E28" s="5"/>
      <c r="F28" s="5"/>
      <c r="G28" s="5"/>
      <c r="H28" s="5"/>
      <c r="I28" s="6" t="s">
        <v>382</v>
      </c>
    </row>
    <row r="29" spans="1:9" ht="330.75" x14ac:dyDescent="0.25">
      <c r="A29" s="4">
        <v>2286</v>
      </c>
      <c r="B29" s="7" t="s">
        <v>365</v>
      </c>
      <c r="C29" s="5"/>
      <c r="D29" s="5" t="s">
        <v>1</v>
      </c>
      <c r="E29" s="5"/>
      <c r="F29" s="5"/>
      <c r="G29" s="5"/>
      <c r="H29" s="5"/>
      <c r="I29" s="9" t="s">
        <v>389</v>
      </c>
    </row>
  </sheetData>
  <autoFilter ref="A1:I29" xr:uid="{12439945-8F89-4412-AAD8-3B2A2CAE992A}">
    <sortState xmlns:xlrd2="http://schemas.microsoft.com/office/spreadsheetml/2017/richdata2" ref="A2:I29">
      <sortCondition ref="B1:B10"/>
    </sortState>
  </autoFilter>
  <conditionalFormatting sqref="A1">
    <cfRule type="duplicateValues" dxfId="4" priority="8"/>
  </conditionalFormatting>
  <conditionalFormatting sqref="B4 A12">
    <cfRule type="duplicateValues" dxfId="3" priority="3"/>
  </conditionalFormatting>
  <conditionalFormatting sqref="B3 A13">
    <cfRule type="duplicateValues" dxfId="2" priority="2"/>
  </conditionalFormatting>
  <conditionalFormatting sqref="B26:B29 B17:B20 A14:A29 B5:B13">
    <cfRule type="duplicateValues" dxfId="1" priority="60"/>
  </conditionalFormatting>
  <conditionalFormatting sqref="A11">
    <cfRule type="duplicateValues" dxfId="0" priority="61"/>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1 b 5 1 b 4 2 - 7 c d 3 - 4 7 b a - 8 c 5 7 - 3 9 7 c e 7 3 4 a b b 0 "   x m l n s = " h t t p : / / s c h e m a s . m i c r o s o f t . c o m / D a t a M a s h u p " > A A A A A B Q D A A B Q S w M E F A A C A A g A 6 o B l U X M A M S K k A A A A 9 Q A A A B I A H A B D b 2 5 m a W c v U G F j a 2 F n Z S 5 4 b W w g o h g A K K A U A A A A A A A A A A A A A A A A A A A A A A A A A A A A h Y + x D o I w G I R f h X S n r T U q I T 9 l c J X E h G h c m 1 K h E Y q h x f J u D j 6 S r y B G U T f H + + 4 u u b t f b 5 A O T R 1 c V G d 1 a x I 0 w x Q F y s i 2 0 K Z M U O + O Y Y R S D l s h T 6 J U w R g 2 N h 6 s T l D l 3 D k m x H u P / R y 3 X U k Y p T N y y D a 5 r F Q j Q m 2 s E 0 Y q 9 G k V / 1 u I w / 4 1 h j M c L f G K L T A F M j H I t P n 6 b J z 7 d H 8 g r P v a 9 Z 3 i y o S 7 H M g k g b w v 8 A d Q S w M E F A A C A A g A 6 o B l 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q A Z V E o i k e 4 D g A A A B E A A A A T A B w A R m 9 y b X V s Y X M v U 2 V j d G l v b j E u b S C i G A A o o B Q A A A A A A A A A A A A A A A A A A A A A A A A A A A A r T k 0 u y c z P U w i G 0 I b W A F B L A Q I t A B Q A A g A I A O q A Z V F z A D E i p A A A A P U A A A A S A A A A A A A A A A A A A A A A A A A A A A B D b 2 5 m a W c v U G F j a 2 F n Z S 5 4 b W x Q S w E C L Q A U A A I A C A D q g G V R D 8 r p q 6 Q A A A D p A A A A E w A A A A A A A A A A A A A A A A D w A A A A W 0 N v b n R l b n R f V H l w Z X N d L n h t b F B L A Q I t A B Q A A g A I A O q A Z V 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u J G O N k 8 R A R p Y a + L / 7 j x C S A A A A A A I A A A A A A B B m A A A A A Q A A I A A A A H w v m U M x L a o L 8 Z X 9 t 1 9 I 0 L N V T Y u C / n W p S Y R s c h k F h f i 3 A A A A A A 6 A A A A A A g A A I A A A A F C Q M J W J T f 3 3 4 I 5 r z E A L o n p x Z e s 1 J P R Z + w 2 5 e n r e Z f 3 O U A A A A A J U z 0 G L z x E J i L o a i J C a E N Q 8 u w L f j 2 B M h 4 n k K N s y Y b N V Q o B a F 7 R K c X S r c N i U 9 p 1 I B d 0 r s T E Z N w 3 D 9 E n l r 5 J d c s l v u / q d i I G H 9 0 M B T U p V g 1 K H Q A A A A C D t 4 y k Q i 8 e J 6 9 p 5 o T 4 q P i U d D 3 A M M J H d L f o k F H U O Y I F M w O O F l h D j U v t D 8 y T l 5 Z f 5 B V f O J 1 E d g / j f b T p z m t t u X h k = < / D a t a M a s h u p > 
</file>

<file path=customXml/itemProps1.xml><?xml version="1.0" encoding="utf-8"?>
<ds:datastoreItem xmlns:ds="http://schemas.openxmlformats.org/officeDocument/2006/customXml" ds:itemID="{3C9ACF31-E58B-4001-98A9-D9AE8FEAC96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Key Questions</vt:lpstr>
      <vt:lpstr>Relevant SRs - CPGs</vt:lpstr>
      <vt:lpstr>Additional Clinical Studies</vt:lpstr>
      <vt:lpstr>Additional SRs - CPGs</vt:lpstr>
      <vt:lpstr>Editorials_Comment_NarrativeRev</vt:lpstr>
    </vt:vector>
  </TitlesOfParts>
  <Company>FOMD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ahmedabou-setta</dc:creator>
  <cp:lastModifiedBy>Ahmed Abou-Setta</cp:lastModifiedBy>
  <cp:lastPrinted>2021-06-14T17:22:29Z</cp:lastPrinted>
  <dcterms:created xsi:type="dcterms:W3CDTF">2011-12-07T17:13:30Z</dcterms:created>
  <dcterms:modified xsi:type="dcterms:W3CDTF">2021-07-09T19:36:14Z</dcterms:modified>
</cp:coreProperties>
</file>